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.merkulov\Desktop\бланк заказа от мебикор\"/>
    </mc:Choice>
  </mc:AlternateContent>
  <xr:revisionPtr revIDLastSave="0" documentId="13_ncr:1_{C2DBECE6-44FA-4E9F-8197-B4545B7D5CD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ПРИМЕР ЗАПОЛНЕНИЯ" sheetId="2" r:id="rId1"/>
    <sheet name="Заявка на АГТ,5К,3Р,CLEAF" sheetId="1" r:id="rId2"/>
  </sheets>
  <calcPr calcId="181029"/>
</workbook>
</file>

<file path=xl/calcChain.xml><?xml version="1.0" encoding="utf-8"?>
<calcChain xmlns="http://schemas.openxmlformats.org/spreadsheetml/2006/main">
  <c r="N41" i="1" l="1"/>
  <c r="M41" i="1"/>
  <c r="N40" i="1"/>
  <c r="M40" i="1"/>
  <c r="N39" i="1"/>
  <c r="M39" i="1"/>
  <c r="N38" i="1"/>
  <c r="M38" i="1"/>
  <c r="N37" i="1"/>
  <c r="M37" i="1"/>
  <c r="N36" i="1"/>
  <c r="M36" i="1"/>
  <c r="N35" i="1"/>
  <c r="M35" i="1"/>
  <c r="N34" i="1"/>
  <c r="M34" i="1"/>
  <c r="N33" i="1"/>
  <c r="M33" i="1"/>
  <c r="N32" i="1"/>
  <c r="M32" i="1"/>
  <c r="N31" i="1"/>
  <c r="M31" i="1"/>
  <c r="N30" i="1"/>
  <c r="M30" i="1"/>
  <c r="N29" i="1"/>
  <c r="M29" i="1"/>
  <c r="N28" i="1"/>
  <c r="M28" i="1"/>
  <c r="N27" i="1"/>
  <c r="M27" i="1"/>
  <c r="N26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C3" i="1" s="1"/>
  <c r="M6" i="1"/>
  <c r="D3" i="1"/>
  <c r="C2" i="1" l="1"/>
  <c r="D2" i="1" s="1"/>
  <c r="N38" i="2" l="1"/>
  <c r="M38" i="2"/>
  <c r="N37" i="2"/>
  <c r="M37" i="2"/>
  <c r="N36" i="2"/>
  <c r="M36" i="2"/>
  <c r="N35" i="2"/>
  <c r="M35" i="2"/>
  <c r="N34" i="2"/>
  <c r="M34" i="2"/>
  <c r="N33" i="2"/>
  <c r="M33" i="2"/>
  <c r="N32" i="2"/>
  <c r="M32" i="2"/>
  <c r="N31" i="2"/>
  <c r="M31" i="2"/>
  <c r="N30" i="2"/>
  <c r="M30" i="2"/>
  <c r="N29" i="2"/>
  <c r="M29" i="2"/>
  <c r="N28" i="2"/>
  <c r="M28" i="2"/>
  <c r="N27" i="2"/>
  <c r="M27" i="2"/>
  <c r="N26" i="2"/>
  <c r="M26" i="2"/>
  <c r="N25" i="2"/>
  <c r="M25" i="2"/>
  <c r="N24" i="2"/>
  <c r="M24" i="2"/>
  <c r="N23" i="2"/>
  <c r="M23" i="2"/>
  <c r="N22" i="2"/>
  <c r="M22" i="2"/>
  <c r="N21" i="2"/>
  <c r="M21" i="2"/>
  <c r="N20" i="2"/>
  <c r="M20" i="2"/>
  <c r="N19" i="2"/>
  <c r="M19" i="2"/>
  <c r="N18" i="2"/>
  <c r="M18" i="2"/>
  <c r="N17" i="2"/>
  <c r="M17" i="2"/>
  <c r="N16" i="2"/>
  <c r="M16" i="2"/>
  <c r="N15" i="2"/>
  <c r="M15" i="2"/>
  <c r="N14" i="2"/>
  <c r="M14" i="2"/>
  <c r="N13" i="2"/>
  <c r="M13" i="2"/>
  <c r="N12" i="2"/>
  <c r="M12" i="2"/>
  <c r="N11" i="2"/>
  <c r="M11" i="2"/>
  <c r="N10" i="2"/>
  <c r="M10" i="2"/>
  <c r="N9" i="2"/>
  <c r="M9" i="2"/>
  <c r="N8" i="2"/>
  <c r="M8" i="2"/>
  <c r="N7" i="2"/>
  <c r="M7" i="2"/>
  <c r="N6" i="2"/>
  <c r="M6" i="2"/>
  <c r="D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RePack by Diakov</author>
  </authors>
  <commentList>
    <comment ref="H5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кромка 1мм</t>
        </r>
      </text>
    </comment>
    <comment ref="I5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кромка 1мм</t>
        </r>
      </text>
    </comment>
    <comment ref="J5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м</t>
        </r>
      </text>
    </comment>
    <comment ref="K5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RePack by Diakov:</t>
        </r>
        <r>
          <rPr>
            <sz val="9"/>
            <color indexed="81"/>
            <rFont val="Tahoma"/>
            <family val="2"/>
            <charset val="204"/>
          </rPr>
          <t xml:space="preserve">
кромка 1мм</t>
        </r>
      </text>
    </comment>
  </commentList>
</comments>
</file>

<file path=xl/sharedStrings.xml><?xml version="1.0" encoding="utf-8"?>
<sst xmlns="http://schemas.openxmlformats.org/spreadsheetml/2006/main" count="86" uniqueCount="51">
  <si>
    <t/>
  </si>
  <si>
    <t>Длина</t>
  </si>
  <si>
    <t>Ширина</t>
  </si>
  <si>
    <t>ГОТОВАЯ ДЕТАЛЬ</t>
  </si>
  <si>
    <t>№ эскиза, описание, текстура</t>
  </si>
  <si>
    <t>Длина 1</t>
  </si>
  <si>
    <t>Ширина 2</t>
  </si>
  <si>
    <t xml:space="preserve">Ширина 1 </t>
  </si>
  <si>
    <t>Длина 2</t>
  </si>
  <si>
    <t>№</t>
  </si>
  <si>
    <t>Декор</t>
  </si>
  <si>
    <t>К-во
(шт)</t>
  </si>
  <si>
    <t>паз</t>
  </si>
  <si>
    <t>СТОРОНЫ КРОМЛЕНИЯ</t>
  </si>
  <si>
    <t>Заказ №</t>
  </si>
  <si>
    <t>Площадь</t>
  </si>
  <si>
    <t>наименование</t>
  </si>
  <si>
    <t>присадка, см чертеж</t>
  </si>
  <si>
    <t>Примечание</t>
  </si>
  <si>
    <t>Толщина кромки</t>
  </si>
  <si>
    <t>Обозначение в таблице</t>
  </si>
  <si>
    <t>0,4 мм</t>
  </si>
  <si>
    <t>2 мм</t>
  </si>
  <si>
    <t>0,4/28 мм</t>
  </si>
  <si>
    <t>0,4/28</t>
  </si>
  <si>
    <t>Текстура материала</t>
  </si>
  <si>
    <t>По 1-ому разеру по умолчанию</t>
  </si>
  <si>
    <t>Оформленный бланк заявки нужно отправить 
на почту: raspil-dreviz@yandex.ru</t>
  </si>
  <si>
    <t>Часы работы</t>
  </si>
  <si>
    <t>Пн-Пт</t>
  </si>
  <si>
    <t>9:00 - 18:00</t>
  </si>
  <si>
    <t>!</t>
  </si>
  <si>
    <t>Сб-Вс</t>
  </si>
  <si>
    <t>Выходной</t>
  </si>
  <si>
    <t>Обед</t>
  </si>
  <si>
    <t>с 13:00 до 14:00</t>
  </si>
  <si>
    <t>Текстура материала - по первому размеру (длине) по умолчанию!</t>
  </si>
  <si>
    <r>
      <rPr>
        <b/>
        <sz val="11"/>
        <rFont val="Arial Cyr"/>
        <charset val="204"/>
      </rPr>
      <t xml:space="preserve">Важно! Детали с размером </t>
    </r>
    <r>
      <rPr>
        <b/>
        <sz val="11"/>
        <color indexed="10"/>
        <rFont val="Arial Cyr"/>
        <charset val="204"/>
      </rPr>
      <t>менее 60 мм.</t>
    </r>
    <r>
      <rPr>
        <b/>
        <sz val="11"/>
        <rFont val="Arial Cyr"/>
        <charset val="204"/>
      </rPr>
      <t>будут закромлены по 2-м коротким и одной длинной стороне!</t>
    </r>
  </si>
  <si>
    <t>Петров Иван Федорович</t>
  </si>
  <si>
    <t>8952-000-00-00</t>
  </si>
  <si>
    <r>
      <t xml:space="preserve">640 </t>
    </r>
    <r>
      <rPr>
        <b/>
        <sz val="22"/>
        <color theme="3" tint="0.39997558519241921"/>
        <rFont val="Arial Cyr"/>
        <charset val="204"/>
      </rPr>
      <t xml:space="preserve">(LA1201 </t>
    </r>
    <r>
      <rPr>
        <b/>
        <sz val="16"/>
        <color theme="3" tint="0.39997558519241921"/>
        <rFont val="Arial Cyr"/>
        <charset val="204"/>
      </rPr>
      <t>матовый</t>
    </r>
    <r>
      <rPr>
        <b/>
        <sz val="22"/>
        <color theme="3" tint="0.39997558519241921"/>
        <rFont val="Arial Cyr"/>
        <charset val="204"/>
      </rPr>
      <t>)</t>
    </r>
  </si>
  <si>
    <r>
      <t xml:space="preserve">АГТ </t>
    </r>
    <r>
      <rPr>
        <b/>
        <sz val="22"/>
        <color theme="3" tint="0.39997558519241921"/>
        <rFont val="Arial Cyr"/>
        <charset val="204"/>
      </rPr>
      <t>(5К)</t>
    </r>
  </si>
  <si>
    <t>ПОСЛЕ ЗАПОЛНЕНИЯ ЛИШНИЕ СТРОКИ УДАЛЯЕМ!!!</t>
  </si>
  <si>
    <t>ДРЕВИЗ</t>
  </si>
  <si>
    <t>в картон</t>
  </si>
  <si>
    <t>Кромка с коэф. Прифуговка 1 мм.</t>
  </si>
  <si>
    <t>клей прозрачный</t>
  </si>
  <si>
    <t xml:space="preserve">Древиз МД </t>
  </si>
  <si>
    <t>1/21 мм</t>
  </si>
  <si>
    <t>1</t>
  </si>
  <si>
    <t>Заполняем только ячейки с зеленым текстом и цифрами!!!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</si>
</sst>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2" x14ac:knownFonts="1">
    <font>
      <sz val="10"/>
      <color indexed="8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sz val="11"/>
      <color indexed="8"/>
      <name val="Arial"/>
      <family val="2"/>
      <charset val="204"/>
    </font>
    <font>
      <b/>
      <sz val="36"/>
      <color indexed="8"/>
      <name val="Arial"/>
      <family val="2"/>
      <charset val="204"/>
    </font>
    <font>
      <sz val="10"/>
      <name val="Arial"/>
      <family val="2"/>
    </font>
    <font>
      <b/>
      <sz val="22"/>
      <color indexed="8"/>
      <name val="Arial"/>
      <family val="2"/>
      <charset val="204"/>
    </font>
    <font>
      <b/>
      <sz val="22"/>
      <name val="Arial Cyr"/>
      <charset val="204"/>
    </font>
    <font>
      <b/>
      <sz val="16"/>
      <name val="Arial"/>
      <family val="2"/>
      <charset val="204"/>
    </font>
    <font>
      <b/>
      <sz val="16"/>
      <name val="Arial Cyr"/>
      <charset val="204"/>
    </font>
    <font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22"/>
      <color rgb="FF00B050"/>
      <name val="Arial Cyr"/>
      <charset val="204"/>
    </font>
    <font>
      <sz val="10"/>
      <color rgb="FF00B050"/>
      <name val="Arial"/>
      <family val="2"/>
    </font>
    <font>
      <sz val="10"/>
      <color rgb="FF00B050"/>
      <name val="Arial"/>
      <family val="2"/>
      <charset val="204"/>
    </font>
    <font>
      <b/>
      <sz val="12"/>
      <color rgb="FFFF000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b/>
      <i/>
      <sz val="11"/>
      <color rgb="FFFF0000"/>
      <name val="Arial Cyr"/>
      <charset val="204"/>
    </font>
    <font>
      <sz val="11"/>
      <name val="Arial Cyr"/>
      <charset val="204"/>
    </font>
    <font>
      <sz val="26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B050"/>
      <name val="Arial"/>
      <family val="2"/>
    </font>
    <font>
      <b/>
      <sz val="14"/>
      <color indexed="8"/>
      <name val="Arial Cyr"/>
      <charset val="204"/>
    </font>
    <font>
      <b/>
      <sz val="11"/>
      <color indexed="11"/>
      <name val="Arial Cyr"/>
      <charset val="204"/>
    </font>
    <font>
      <b/>
      <sz val="11"/>
      <name val="Arial Cyr"/>
      <charset val="204"/>
    </font>
    <font>
      <b/>
      <sz val="11"/>
      <color indexed="10"/>
      <name val="Arial Cyr"/>
      <charset val="204"/>
    </font>
    <font>
      <b/>
      <sz val="10"/>
      <name val="Arial Cyr"/>
      <charset val="204"/>
    </font>
    <font>
      <b/>
      <sz val="10"/>
      <color theme="0" tint="-0.14999847407452621"/>
      <name val="Arial"/>
      <family val="2"/>
      <charset val="204"/>
    </font>
    <font>
      <b/>
      <sz val="14"/>
      <color rgb="FF00B050"/>
      <name val="Arial"/>
      <family val="2"/>
      <charset val="204"/>
    </font>
    <font>
      <b/>
      <sz val="14"/>
      <color rgb="FF00B050"/>
      <name val="Arial Cyr"/>
      <charset val="204"/>
    </font>
    <font>
      <b/>
      <sz val="10"/>
      <color rgb="FF00B05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color rgb="FF00B050"/>
      <name val="Arial"/>
      <family val="2"/>
      <charset val="204"/>
    </font>
    <font>
      <b/>
      <sz val="22"/>
      <color theme="3" tint="0.39997558519241921"/>
      <name val="Arial Cyr"/>
      <charset val="204"/>
    </font>
    <font>
      <b/>
      <sz val="16"/>
      <color theme="3" tint="0.39997558519241921"/>
      <name val="Arial Cyr"/>
      <charset val="204"/>
    </font>
    <font>
      <b/>
      <sz val="10"/>
      <color theme="0"/>
      <name val="Arial"/>
      <family val="2"/>
      <charset val="204"/>
    </font>
    <font>
      <b/>
      <sz val="12"/>
      <color theme="0"/>
      <name val="Arial"/>
      <family val="2"/>
      <charset val="204"/>
    </font>
    <font>
      <b/>
      <sz val="16"/>
      <color theme="0"/>
      <name val="Arial Cyr"/>
      <charset val="204"/>
    </font>
    <font>
      <b/>
      <sz val="16"/>
      <color theme="0"/>
      <name val="Arial"/>
      <family val="2"/>
      <charset val="204"/>
    </font>
    <font>
      <b/>
      <u/>
      <sz val="25"/>
      <color rgb="FFFF0000"/>
      <name val="Arial"/>
      <family val="2"/>
      <charset val="204"/>
    </font>
    <font>
      <u/>
      <sz val="25"/>
      <color rgb="FFFF0000"/>
      <name val="Arial"/>
      <family val="2"/>
      <charset val="204"/>
    </font>
    <font>
      <b/>
      <sz val="18"/>
      <color rgb="FFFF0000"/>
      <name val="Arial"/>
      <family val="2"/>
      <charset val="204"/>
    </font>
    <font>
      <b/>
      <sz val="22"/>
      <color rgb="FFFF0000"/>
      <name val="Arial"/>
      <family val="2"/>
      <charset val="204"/>
    </font>
    <font>
      <b/>
      <sz val="22"/>
      <name val="Arial"/>
      <family val="2"/>
      <charset val="204"/>
    </font>
    <font>
      <b/>
      <sz val="24"/>
      <name val="Arial Cyr"/>
      <charset val="204"/>
    </font>
    <font>
      <b/>
      <sz val="24"/>
      <color theme="9" tint="0.59999389629810485"/>
      <name val="Arial"/>
      <family val="2"/>
      <charset val="204"/>
    </font>
    <font>
      <sz val="10"/>
      <color theme="0"/>
      <name val="Arial"/>
      <family val="2"/>
    </font>
    <font>
      <sz val="8"/>
      <color theme="0"/>
      <name val="Arial Cyr"/>
      <charset val="204"/>
    </font>
    <font>
      <i/>
      <sz val="8"/>
      <color theme="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13"/>
      </patternFill>
    </fill>
    <fill>
      <patternFill patternType="solid">
        <fgColor theme="4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15">
    <xf numFmtId="0" fontId="0" fillId="0" borderId="0" xfId="0"/>
    <xf numFmtId="49" fontId="0" fillId="0" borderId="0" xfId="0" applyNumberFormat="1"/>
    <xf numFmtId="49" fontId="0" fillId="0" borderId="1" xfId="0" applyNumberFormat="1" applyBorder="1" applyAlignment="1">
      <alignment horizontal="center" vertical="center"/>
    </xf>
    <xf numFmtId="49" fontId="1" fillId="2" borderId="2" xfId="0" applyNumberFormat="1" applyFon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/>
    <xf numFmtId="2" fontId="5" fillId="0" borderId="0" xfId="0" applyNumberFormat="1" applyFont="1"/>
    <xf numFmtId="1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1" fontId="0" fillId="0" borderId="7" xfId="0" applyNumberForma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/>
    </xf>
    <xf numFmtId="1" fontId="8" fillId="2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4" fillId="0" borderId="7" xfId="0" applyFont="1" applyBorder="1" applyAlignment="1">
      <alignment horizontal="center"/>
    </xf>
    <xf numFmtId="0" fontId="13" fillId="0" borderId="20" xfId="0" applyFont="1" applyBorder="1" applyAlignment="1">
      <alignment horizontal="left" vertical="center"/>
    </xf>
    <xf numFmtId="0" fontId="0" fillId="0" borderId="0" xfId="0" applyProtection="1">
      <protection locked="0" hidden="1"/>
    </xf>
    <xf numFmtId="49" fontId="20" fillId="0" borderId="0" xfId="0" applyNumberFormat="1" applyFont="1" applyProtection="1">
      <protection locked="0" hidden="1"/>
    </xf>
    <xf numFmtId="0" fontId="20" fillId="0" borderId="0" xfId="0" applyFont="1" applyProtection="1">
      <protection locked="0" hidden="1"/>
    </xf>
    <xf numFmtId="1" fontId="13" fillId="0" borderId="7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33" fillId="0" borderId="7" xfId="0" applyFont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7" xfId="0" applyFont="1" applyBorder="1" applyAlignment="1">
      <alignment horizontal="center"/>
    </xf>
    <xf numFmtId="1" fontId="34" fillId="0" borderId="7" xfId="0" applyNumberFormat="1" applyFont="1" applyBorder="1" applyAlignment="1">
      <alignment horizontal="center" vertical="center"/>
    </xf>
    <xf numFmtId="1" fontId="33" fillId="0" borderId="7" xfId="0" applyNumberFormat="1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49" fontId="33" fillId="0" borderId="1" xfId="0" applyNumberFormat="1" applyFont="1" applyBorder="1" applyAlignment="1">
      <alignment horizontal="center" vertical="center"/>
    </xf>
    <xf numFmtId="0" fontId="33" fillId="0" borderId="20" xfId="0" applyFont="1" applyBorder="1" applyAlignment="1">
      <alignment horizontal="left" vertical="center"/>
    </xf>
    <xf numFmtId="0" fontId="11" fillId="0" borderId="7" xfId="0" applyFont="1" applyBorder="1" applyAlignment="1">
      <alignment horizontal="center"/>
    </xf>
    <xf numFmtId="49" fontId="3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5" fillId="0" borderId="0" xfId="0" applyNumberFormat="1" applyFont="1"/>
    <xf numFmtId="0" fontId="0" fillId="0" borderId="52" xfId="0" applyBorder="1" applyAlignment="1">
      <alignment horizontal="left" vertical="center"/>
    </xf>
    <xf numFmtId="1" fontId="0" fillId="0" borderId="53" xfId="0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2" fontId="40" fillId="0" borderId="9" xfId="0" applyNumberFormat="1" applyFont="1" applyBorder="1" applyAlignment="1">
      <alignment horizontal="center" vertical="center"/>
    </xf>
    <xf numFmtId="1" fontId="41" fillId="0" borderId="10" xfId="0" applyNumberFormat="1" applyFont="1" applyBorder="1" applyAlignment="1" applyProtection="1">
      <alignment horizontal="center" vertical="center"/>
      <protection locked="0"/>
    </xf>
    <xf numFmtId="164" fontId="40" fillId="0" borderId="11" xfId="0" applyNumberFormat="1" applyFont="1" applyBorder="1" applyAlignment="1">
      <alignment horizontal="center" vertical="center"/>
    </xf>
    <xf numFmtId="0" fontId="0" fillId="0" borderId="0" xfId="0" applyProtection="1">
      <protection locked="0"/>
    </xf>
    <xf numFmtId="49" fontId="0" fillId="0" borderId="0" xfId="0" applyNumberFormat="1" applyProtection="1">
      <protection locked="0"/>
    </xf>
    <xf numFmtId="0" fontId="42" fillId="0" borderId="0" xfId="0" applyFont="1" applyAlignment="1">
      <alignment horizontal="left" vertical="center"/>
    </xf>
    <xf numFmtId="1" fontId="42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center"/>
    </xf>
    <xf numFmtId="0" fontId="43" fillId="0" borderId="0" xfId="0" applyFont="1" applyAlignment="1">
      <alignment horizontal="center"/>
    </xf>
    <xf numFmtId="1" fontId="43" fillId="0" borderId="0" xfId="0" applyNumberFormat="1" applyFont="1" applyAlignment="1">
      <alignment horizontal="center" vertical="center"/>
    </xf>
    <xf numFmtId="0" fontId="43" fillId="0" borderId="0" xfId="0" applyFont="1" applyAlignment="1">
      <alignment horizontal="center" vertical="center"/>
    </xf>
    <xf numFmtId="49" fontId="43" fillId="0" borderId="0" xfId="0" applyNumberFormat="1" applyFont="1" applyAlignment="1">
      <alignment horizontal="center" vertical="center"/>
    </xf>
    <xf numFmtId="0" fontId="5" fillId="0" borderId="7" xfId="0" applyFont="1" applyBorder="1" applyAlignment="1" applyProtection="1">
      <alignment horizontal="left" vertical="center"/>
      <protection locked="0"/>
    </xf>
    <xf numFmtId="1" fontId="5" fillId="0" borderId="4" xfId="0" applyNumberFormat="1" applyFont="1" applyBorder="1" applyAlignment="1">
      <alignment horizontal="center" vertical="center"/>
    </xf>
    <xf numFmtId="0" fontId="44" fillId="0" borderId="0" xfId="0" applyFont="1"/>
    <xf numFmtId="49" fontId="45" fillId="0" borderId="0" xfId="0" applyNumberFormat="1" applyFont="1"/>
    <xf numFmtId="0" fontId="0" fillId="3" borderId="3" xfId="0" applyFill="1" applyBorder="1" applyAlignment="1">
      <alignment horizontal="center" vertical="center"/>
    </xf>
    <xf numFmtId="1" fontId="0" fillId="0" borderId="7" xfId="0" applyNumberFormat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3" borderId="59" xfId="0" applyFill="1" applyBorder="1" applyAlignment="1">
      <alignment horizontal="center" vertical="center"/>
    </xf>
    <xf numFmtId="0" fontId="5" fillId="3" borderId="59" xfId="0" applyFont="1" applyFill="1" applyBorder="1" applyAlignment="1">
      <alignment horizontal="center" vertical="center"/>
    </xf>
    <xf numFmtId="0" fontId="40" fillId="0" borderId="57" xfId="0" applyFont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8" fillId="6" borderId="56" xfId="0" applyFont="1" applyFill="1" applyBorder="1" applyAlignment="1">
      <alignment horizontal="center" vertical="center"/>
    </xf>
    <xf numFmtId="0" fontId="49" fillId="0" borderId="5" xfId="0" applyFont="1" applyBorder="1" applyAlignment="1">
      <alignment horizontal="left" vertical="center"/>
    </xf>
    <xf numFmtId="0" fontId="20" fillId="0" borderId="12" xfId="0" applyFont="1" applyBorder="1" applyAlignment="1" applyProtection="1">
      <alignment horizontal="center"/>
      <protection locked="0" hidden="1"/>
    </xf>
    <xf numFmtId="0" fontId="20" fillId="0" borderId="18" xfId="0" applyFont="1" applyBorder="1" applyAlignment="1" applyProtection="1">
      <alignment horizontal="center"/>
      <protection locked="0" hidden="1"/>
    </xf>
    <xf numFmtId="0" fontId="20" fillId="0" borderId="21" xfId="0" applyFont="1" applyBorder="1" applyAlignment="1" applyProtection="1">
      <alignment horizontal="center"/>
      <protection locked="0" hidden="1"/>
    </xf>
    <xf numFmtId="0" fontId="0" fillId="0" borderId="22" xfId="0" applyBorder="1" applyAlignment="1" applyProtection="1">
      <alignment horizontal="center"/>
      <protection locked="0" hidden="1"/>
    </xf>
    <xf numFmtId="0" fontId="0" fillId="0" borderId="0" xfId="0" applyAlignment="1" applyProtection="1">
      <alignment horizontal="center"/>
      <protection locked="0" hidden="1"/>
    </xf>
    <xf numFmtId="0" fontId="21" fillId="0" borderId="23" xfId="0" applyFont="1" applyBorder="1" applyAlignment="1" applyProtection="1">
      <alignment horizontal="center" vertical="center"/>
      <protection locked="0" hidden="1"/>
    </xf>
    <xf numFmtId="0" fontId="21" fillId="0" borderId="24" xfId="0" applyFont="1" applyBorder="1" applyAlignment="1" applyProtection="1">
      <alignment horizontal="center" vertical="center"/>
      <protection locked="0" hidden="1"/>
    </xf>
    <xf numFmtId="0" fontId="20" fillId="0" borderId="22" xfId="0" applyFont="1" applyBorder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/>
      <protection locked="0" hidden="1"/>
    </xf>
    <xf numFmtId="0" fontId="0" fillId="0" borderId="13" xfId="0" applyBorder="1" applyAlignment="1" applyProtection="1">
      <alignment horizontal="center"/>
      <protection locked="0" hidden="1"/>
    </xf>
    <xf numFmtId="0" fontId="0" fillId="0" borderId="19" xfId="0" applyBorder="1" applyAlignment="1" applyProtection="1">
      <alignment horizontal="center"/>
      <protection locked="0" hidden="1"/>
    </xf>
    <xf numFmtId="0" fontId="16" fillId="0" borderId="35" xfId="0" applyFont="1" applyBorder="1" applyAlignment="1" applyProtection="1">
      <alignment horizontal="center" vertical="center"/>
      <protection locked="0" hidden="1"/>
    </xf>
    <xf numFmtId="0" fontId="16" fillId="0" borderId="36" xfId="0" applyFont="1" applyBorder="1" applyAlignment="1" applyProtection="1">
      <alignment horizontal="center" vertical="center"/>
      <protection locked="0" hidden="1"/>
    </xf>
    <xf numFmtId="0" fontId="16" fillId="0" borderId="37" xfId="0" applyFont="1" applyBorder="1" applyAlignment="1" applyProtection="1">
      <alignment horizontal="center" vertical="center"/>
      <protection locked="0" hidden="1"/>
    </xf>
    <xf numFmtId="49" fontId="18" fillId="0" borderId="38" xfId="0" applyNumberFormat="1" applyFont="1" applyBorder="1" applyAlignment="1" applyProtection="1">
      <alignment horizontal="center" vertical="center"/>
      <protection locked="0" hidden="1"/>
    </xf>
    <xf numFmtId="49" fontId="18" fillId="0" borderId="36" xfId="0" applyNumberFormat="1" applyFont="1" applyBorder="1" applyAlignment="1" applyProtection="1">
      <alignment horizontal="center" vertical="center"/>
      <protection locked="0" hidden="1"/>
    </xf>
    <xf numFmtId="49" fontId="18" fillId="0" borderId="39" xfId="0" applyNumberFormat="1" applyFont="1" applyBorder="1" applyAlignment="1" applyProtection="1">
      <alignment horizontal="center" vertical="center"/>
      <protection locked="0" hidden="1"/>
    </xf>
    <xf numFmtId="0" fontId="17" fillId="0" borderId="40" xfId="0" applyFont="1" applyBorder="1" applyAlignment="1" applyProtection="1">
      <alignment horizontal="center" vertical="center"/>
      <protection locked="0" hidden="1"/>
    </xf>
    <xf numFmtId="0" fontId="17" fillId="0" borderId="41" xfId="0" applyFont="1" applyBorder="1" applyAlignment="1" applyProtection="1">
      <alignment horizontal="center" vertical="center"/>
      <protection locked="0" hidden="1"/>
    </xf>
    <xf numFmtId="0" fontId="18" fillId="0" borderId="42" xfId="0" applyFont="1" applyBorder="1" applyAlignment="1" applyProtection="1">
      <alignment horizontal="center" vertical="center"/>
      <protection locked="0" hidden="1"/>
    </xf>
    <xf numFmtId="0" fontId="18" fillId="0" borderId="41" xfId="0" applyFont="1" applyBorder="1" applyAlignment="1" applyProtection="1">
      <alignment horizontal="center" vertical="center"/>
      <protection locked="0" hidden="1"/>
    </xf>
    <xf numFmtId="0" fontId="18" fillId="0" borderId="43" xfId="0" applyFont="1" applyBorder="1" applyAlignment="1" applyProtection="1">
      <alignment horizontal="center" vertical="center"/>
      <protection locked="0" hidden="1"/>
    </xf>
    <xf numFmtId="0" fontId="19" fillId="0" borderId="12" xfId="0" applyFont="1" applyBorder="1" applyAlignment="1" applyProtection="1">
      <alignment horizontal="center" vertical="center" wrapText="1"/>
      <protection locked="0" hidden="1"/>
    </xf>
    <xf numFmtId="0" fontId="19" fillId="0" borderId="18" xfId="0" applyFont="1" applyBorder="1" applyAlignment="1" applyProtection="1">
      <alignment horizontal="center" vertical="center" wrapText="1"/>
      <protection locked="0" hidden="1"/>
    </xf>
    <xf numFmtId="0" fontId="19" fillId="0" borderId="21" xfId="0" applyFont="1" applyBorder="1" applyAlignment="1" applyProtection="1">
      <alignment horizontal="center" vertical="center" wrapText="1"/>
      <protection locked="0" hidden="1"/>
    </xf>
    <xf numFmtId="0" fontId="19" fillId="0" borderId="22" xfId="0" applyFont="1" applyBorder="1" applyAlignment="1" applyProtection="1">
      <alignment horizontal="center" vertical="center" wrapText="1"/>
      <protection locked="0" hidden="1"/>
    </xf>
    <xf numFmtId="0" fontId="19" fillId="0" borderId="0" xfId="0" applyFont="1" applyAlignment="1" applyProtection="1">
      <alignment horizontal="center" vertical="center" wrapText="1"/>
      <protection locked="0" hidden="1"/>
    </xf>
    <xf numFmtId="0" fontId="19" fillId="0" borderId="23" xfId="0" applyFont="1" applyBorder="1" applyAlignment="1" applyProtection="1">
      <alignment horizontal="center" vertical="center" wrapText="1"/>
      <protection locked="0" hidden="1"/>
    </xf>
    <xf numFmtId="0" fontId="19" fillId="0" borderId="13" xfId="0" applyFont="1" applyBorder="1" applyAlignment="1" applyProtection="1">
      <alignment horizontal="center" vertical="center" wrapText="1"/>
      <protection locked="0" hidden="1"/>
    </xf>
    <xf numFmtId="0" fontId="19" fillId="0" borderId="19" xfId="0" applyFont="1" applyBorder="1" applyAlignment="1" applyProtection="1">
      <alignment horizontal="center" vertical="center" wrapText="1"/>
      <protection locked="0" hidden="1"/>
    </xf>
    <xf numFmtId="0" fontId="19" fillId="0" borderId="24" xfId="0" applyFont="1" applyBorder="1" applyAlignment="1" applyProtection="1">
      <alignment horizontal="center" vertical="center" wrapText="1"/>
      <protection locked="0" hidden="1"/>
    </xf>
    <xf numFmtId="0" fontId="50" fillId="0" borderId="30" xfId="0" applyFont="1" applyBorder="1" applyAlignment="1" applyProtection="1">
      <alignment horizontal="center" vertical="center"/>
      <protection locked="0" hidden="1"/>
    </xf>
    <xf numFmtId="0" fontId="50" fillId="0" borderId="31" xfId="0" applyFont="1" applyBorder="1" applyAlignment="1" applyProtection="1">
      <alignment horizontal="center" vertical="center"/>
      <protection locked="0" hidden="1"/>
    </xf>
    <xf numFmtId="0" fontId="50" fillId="0" borderId="32" xfId="0" applyFont="1" applyBorder="1" applyAlignment="1" applyProtection="1">
      <alignment horizontal="center" vertical="center"/>
      <protection locked="0" hidden="1"/>
    </xf>
    <xf numFmtId="0" fontId="51" fillId="0" borderId="33" xfId="0" applyFont="1" applyBorder="1" applyAlignment="1" applyProtection="1">
      <alignment horizontal="center" vertical="center"/>
      <protection locked="0" hidden="1"/>
    </xf>
    <xf numFmtId="0" fontId="51" fillId="0" borderId="31" xfId="0" applyFont="1" applyBorder="1" applyAlignment="1" applyProtection="1">
      <alignment horizontal="center" vertical="center"/>
      <protection locked="0" hidden="1"/>
    </xf>
    <xf numFmtId="0" fontId="51" fillId="0" borderId="34" xfId="0" applyFont="1" applyBorder="1" applyAlignment="1" applyProtection="1">
      <alignment horizontal="center" vertical="center"/>
      <protection locked="0" hidden="1"/>
    </xf>
    <xf numFmtId="49" fontId="51" fillId="0" borderId="33" xfId="0" applyNumberFormat="1" applyFont="1" applyBorder="1" applyAlignment="1" applyProtection="1">
      <alignment horizontal="center" vertical="center"/>
      <protection locked="0" hidden="1"/>
    </xf>
    <xf numFmtId="49" fontId="51" fillId="0" borderId="31" xfId="0" applyNumberFormat="1" applyFont="1" applyBorder="1" applyAlignment="1" applyProtection="1">
      <alignment horizontal="center" vertical="center"/>
      <protection locked="0" hidden="1"/>
    </xf>
    <xf numFmtId="49" fontId="51" fillId="0" borderId="34" xfId="0" applyNumberFormat="1" applyFont="1" applyBorder="1" applyAlignment="1" applyProtection="1">
      <alignment horizontal="center" vertical="center"/>
      <protection locked="0" hidden="1"/>
    </xf>
    <xf numFmtId="0" fontId="50" fillId="0" borderId="35" xfId="0" applyFont="1" applyBorder="1" applyAlignment="1" applyProtection="1">
      <alignment horizontal="center" vertical="center"/>
      <protection locked="0" hidden="1"/>
    </xf>
    <xf numFmtId="0" fontId="50" fillId="0" borderId="36" xfId="0" applyFont="1" applyBorder="1" applyAlignment="1" applyProtection="1">
      <alignment horizontal="center" vertical="center"/>
      <protection locked="0" hidden="1"/>
    </xf>
    <xf numFmtId="0" fontId="50" fillId="0" borderId="37" xfId="0" applyFont="1" applyBorder="1" applyAlignment="1" applyProtection="1">
      <alignment horizontal="center" vertical="center"/>
      <protection locked="0" hidden="1"/>
    </xf>
    <xf numFmtId="0" fontId="51" fillId="0" borderId="38" xfId="0" applyFont="1" applyBorder="1" applyAlignment="1" applyProtection="1">
      <alignment horizontal="center" vertical="center"/>
      <protection locked="0" hidden="1"/>
    </xf>
    <xf numFmtId="0" fontId="51" fillId="0" borderId="36" xfId="0" applyFont="1" applyBorder="1" applyAlignment="1" applyProtection="1">
      <alignment horizontal="center" vertical="center"/>
      <protection locked="0" hidden="1"/>
    </xf>
    <xf numFmtId="0" fontId="51" fillId="0" borderId="39" xfId="0" applyFont="1" applyBorder="1" applyAlignment="1" applyProtection="1">
      <alignment horizontal="center" vertical="center"/>
      <protection locked="0" hidden="1"/>
    </xf>
    <xf numFmtId="0" fontId="38" fillId="0" borderId="16" xfId="0" applyFont="1" applyBorder="1" applyAlignment="1" applyProtection="1">
      <alignment horizontal="center" vertical="center" wrapText="1"/>
      <protection locked="0"/>
    </xf>
    <xf numFmtId="0" fontId="38" fillId="0" borderId="6" xfId="0" applyFont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4" borderId="17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29" fillId="0" borderId="25" xfId="0" applyFont="1" applyBorder="1" applyAlignment="1" applyProtection="1">
      <alignment horizontal="center" vertical="center"/>
      <protection locked="0" hidden="1"/>
    </xf>
    <xf numFmtId="0" fontId="29" fillId="0" borderId="26" xfId="0" applyFont="1" applyBorder="1" applyAlignment="1" applyProtection="1">
      <alignment horizontal="center" vertical="center"/>
      <protection locked="0" hidden="1"/>
    </xf>
    <xf numFmtId="0" fontId="29" fillId="0" borderId="27" xfId="0" applyFont="1" applyBorder="1" applyAlignment="1" applyProtection="1">
      <alignment horizontal="center" vertical="center"/>
      <protection locked="0" hidden="1"/>
    </xf>
    <xf numFmtId="0" fontId="29" fillId="0" borderId="28" xfId="0" applyFont="1" applyBorder="1" applyAlignment="1" applyProtection="1">
      <alignment horizontal="center" vertical="center"/>
      <protection locked="0" hidden="1"/>
    </xf>
    <xf numFmtId="0" fontId="29" fillId="0" borderId="29" xfId="0" applyFont="1" applyBorder="1" applyAlignment="1" applyProtection="1">
      <alignment horizontal="center" vertical="center"/>
      <protection locked="0" hidden="1"/>
    </xf>
    <xf numFmtId="0" fontId="15" fillId="4" borderId="16" xfId="0" applyFont="1" applyFill="1" applyBorder="1" applyAlignment="1" applyProtection="1">
      <alignment horizontal="center" vertical="center"/>
      <protection locked="0" hidden="1"/>
    </xf>
    <xf numFmtId="0" fontId="15" fillId="4" borderId="17" xfId="0" applyFont="1" applyFill="1" applyBorder="1" applyAlignment="1" applyProtection="1">
      <alignment horizontal="center" vertical="center"/>
      <protection locked="0" hidden="1"/>
    </xf>
    <xf numFmtId="0" fontId="15" fillId="4" borderId="6" xfId="0" applyFont="1" applyFill="1" applyBorder="1" applyAlignment="1" applyProtection="1">
      <alignment horizontal="center" vertical="center"/>
      <protection locked="0" hidden="1"/>
    </xf>
    <xf numFmtId="49" fontId="6" fillId="0" borderId="16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49" fontId="31" fillId="0" borderId="16" xfId="0" applyNumberFormat="1" applyFont="1" applyBorder="1" applyAlignment="1">
      <alignment horizontal="center" vertical="center"/>
    </xf>
    <xf numFmtId="49" fontId="31" fillId="0" borderId="17" xfId="0" applyNumberFormat="1" applyFont="1" applyBorder="1" applyAlignment="1">
      <alignment horizontal="center" vertical="center"/>
    </xf>
    <xf numFmtId="49" fontId="31" fillId="0" borderId="6" xfId="0" applyNumberFormat="1" applyFont="1" applyBorder="1" applyAlignment="1">
      <alignment horizontal="center" vertical="center"/>
    </xf>
    <xf numFmtId="49" fontId="39" fillId="0" borderId="16" xfId="0" applyNumberFormat="1" applyFont="1" applyBorder="1" applyAlignment="1">
      <alignment horizontal="center" vertical="center"/>
    </xf>
    <xf numFmtId="49" fontId="39" fillId="0" borderId="6" xfId="0" applyNumberFormat="1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49" fontId="25" fillId="5" borderId="16" xfId="0" applyNumberFormat="1" applyFont="1" applyFill="1" applyBorder="1" applyAlignment="1">
      <alignment horizontal="center" vertical="center" wrapText="1" shrinkToFit="1"/>
    </xf>
    <xf numFmtId="49" fontId="25" fillId="5" borderId="17" xfId="0" applyNumberFormat="1" applyFont="1" applyFill="1" applyBorder="1" applyAlignment="1">
      <alignment horizontal="center" vertical="center" wrapText="1" shrinkToFit="1"/>
    </xf>
    <xf numFmtId="49" fontId="25" fillId="5" borderId="6" xfId="0" applyNumberFormat="1" applyFont="1" applyFill="1" applyBorder="1" applyAlignment="1">
      <alignment horizontal="center" vertical="center" wrapText="1" shrinkToFit="1"/>
    </xf>
    <xf numFmtId="49" fontId="1" fillId="2" borderId="14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30" fillId="2" borderId="12" xfId="0" applyNumberFormat="1" applyFont="1" applyFill="1" applyBorder="1" applyAlignment="1">
      <alignment horizontal="center" vertical="center" wrapText="1"/>
    </xf>
    <xf numFmtId="49" fontId="30" fillId="2" borderId="13" xfId="0" applyNumberFormat="1" applyFont="1" applyFill="1" applyBorder="1" applyAlignment="1">
      <alignment horizontal="center" vertical="center" wrapText="1"/>
    </xf>
    <xf numFmtId="49" fontId="30" fillId="2" borderId="14" xfId="0" applyNumberFormat="1" applyFont="1" applyFill="1" applyBorder="1" applyAlignment="1">
      <alignment horizontal="center" vertical="center"/>
    </xf>
    <xf numFmtId="49" fontId="30" fillId="2" borderId="15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49" fontId="11" fillId="5" borderId="16" xfId="0" applyNumberFormat="1" applyFont="1" applyFill="1" applyBorder="1" applyAlignment="1">
      <alignment horizontal="center" vertical="center"/>
    </xf>
    <xf numFmtId="49" fontId="11" fillId="5" borderId="6" xfId="0" applyNumberFormat="1" applyFont="1" applyFill="1" applyBorder="1" applyAlignment="1">
      <alignment horizontal="center" vertical="center"/>
    </xf>
    <xf numFmtId="49" fontId="30" fillId="2" borderId="18" xfId="0" applyNumberFormat="1" applyFont="1" applyFill="1" applyBorder="1" applyAlignment="1">
      <alignment horizontal="center" vertical="center"/>
    </xf>
    <xf numFmtId="49" fontId="30" fillId="2" borderId="19" xfId="0" applyNumberFormat="1" applyFont="1" applyFill="1" applyBorder="1" applyAlignment="1">
      <alignment horizontal="center" vertical="center"/>
    </xf>
    <xf numFmtId="49" fontId="11" fillId="2" borderId="16" xfId="0" applyNumberFormat="1" applyFont="1" applyFill="1" applyBorder="1" applyAlignment="1">
      <alignment horizontal="center"/>
    </xf>
    <xf numFmtId="49" fontId="11" fillId="2" borderId="17" xfId="0" applyNumberFormat="1" applyFont="1" applyFill="1" applyBorder="1" applyAlignment="1">
      <alignment horizontal="center"/>
    </xf>
    <xf numFmtId="49" fontId="11" fillId="2" borderId="6" xfId="0" applyNumberFormat="1" applyFont="1" applyFill="1" applyBorder="1" applyAlignment="1">
      <alignment horizontal="center"/>
    </xf>
    <xf numFmtId="0" fontId="11" fillId="2" borderId="14" xfId="0" applyFont="1" applyFill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horizontal="center" vertical="center" wrapText="1"/>
      <protection locked="0"/>
    </xf>
    <xf numFmtId="49" fontId="26" fillId="5" borderId="12" xfId="0" applyNumberFormat="1" applyFont="1" applyFill="1" applyBorder="1" applyAlignment="1">
      <alignment horizontal="center" vertical="center" wrapText="1" shrinkToFit="1"/>
    </xf>
    <xf numFmtId="0" fontId="26" fillId="5" borderId="18" xfId="0" applyFont="1" applyFill="1" applyBorder="1" applyAlignment="1">
      <alignment horizontal="center" vertical="center" wrapText="1" shrinkToFit="1"/>
    </xf>
    <xf numFmtId="0" fontId="26" fillId="5" borderId="21" xfId="0" applyFont="1" applyFill="1" applyBorder="1" applyAlignment="1">
      <alignment horizontal="center" vertical="center" wrapText="1" shrinkToFit="1"/>
    </xf>
    <xf numFmtId="0" fontId="26" fillId="5" borderId="22" xfId="0" applyFont="1" applyFill="1" applyBorder="1" applyAlignment="1">
      <alignment horizontal="center" vertical="center" wrapText="1" shrinkToFit="1"/>
    </xf>
    <xf numFmtId="0" fontId="26" fillId="5" borderId="0" xfId="0" applyFont="1" applyFill="1" applyAlignment="1">
      <alignment horizontal="center" vertical="center" wrapText="1" shrinkToFit="1"/>
    </xf>
    <xf numFmtId="0" fontId="26" fillId="5" borderId="23" xfId="0" applyFont="1" applyFill="1" applyBorder="1" applyAlignment="1">
      <alignment horizontal="center" vertical="center" wrapText="1" shrinkToFit="1"/>
    </xf>
    <xf numFmtId="0" fontId="26" fillId="5" borderId="13" xfId="0" applyFont="1" applyFill="1" applyBorder="1" applyAlignment="1">
      <alignment horizontal="center" vertical="center" wrapText="1" shrinkToFit="1"/>
    </xf>
    <xf numFmtId="0" fontId="26" fillId="5" borderId="19" xfId="0" applyFont="1" applyFill="1" applyBorder="1" applyAlignment="1">
      <alignment horizontal="center" vertical="center" wrapText="1" shrinkToFit="1"/>
    </xf>
    <xf numFmtId="0" fontId="26" fillId="5" borderId="24" xfId="0" applyFont="1" applyFill="1" applyBorder="1" applyAlignment="1">
      <alignment horizontal="center" vertical="center" wrapText="1" shrinkToFit="1"/>
    </xf>
    <xf numFmtId="0" fontId="20" fillId="0" borderId="44" xfId="0" applyFont="1" applyBorder="1" applyAlignment="1" applyProtection="1">
      <alignment horizontal="center"/>
      <protection locked="0" hidden="1"/>
    </xf>
    <xf numFmtId="0" fontId="20" fillId="0" borderId="45" xfId="0" applyFont="1" applyBorder="1" applyAlignment="1" applyProtection="1">
      <alignment horizontal="center"/>
      <protection locked="0" hidden="1"/>
    </xf>
    <xf numFmtId="0" fontId="20" fillId="0" borderId="46" xfId="0" applyFont="1" applyBorder="1" applyAlignment="1" applyProtection="1">
      <alignment horizontal="center"/>
      <protection locked="0" hidden="1"/>
    </xf>
    <xf numFmtId="0" fontId="0" fillId="0" borderId="47" xfId="0" applyBorder="1" applyAlignment="1" applyProtection="1">
      <alignment horizontal="center"/>
      <protection locked="0" hidden="1"/>
    </xf>
    <xf numFmtId="0" fontId="0" fillId="0" borderId="20" xfId="0" applyBorder="1" applyAlignment="1" applyProtection="1">
      <alignment horizontal="center"/>
      <protection locked="0" hidden="1"/>
    </xf>
    <xf numFmtId="0" fontId="21" fillId="0" borderId="48" xfId="0" applyFont="1" applyBorder="1" applyAlignment="1" applyProtection="1">
      <alignment horizontal="center" vertical="center"/>
      <protection locked="0" hidden="1"/>
    </xf>
    <xf numFmtId="0" fontId="21" fillId="0" borderId="51" xfId="0" applyFont="1" applyBorder="1" applyAlignment="1" applyProtection="1">
      <alignment horizontal="center" vertical="center"/>
      <protection locked="0" hidden="1"/>
    </xf>
    <xf numFmtId="0" fontId="20" fillId="0" borderId="47" xfId="0" applyFont="1" applyBorder="1" applyAlignment="1" applyProtection="1">
      <alignment horizontal="center"/>
      <protection locked="0" hidden="1"/>
    </xf>
    <xf numFmtId="0" fontId="20" fillId="0" borderId="20" xfId="0" applyFont="1" applyBorder="1" applyAlignment="1" applyProtection="1">
      <alignment horizontal="center"/>
      <protection locked="0" hidden="1"/>
    </xf>
    <xf numFmtId="0" fontId="0" fillId="0" borderId="49" xfId="0" applyBorder="1" applyAlignment="1" applyProtection="1">
      <alignment horizontal="center"/>
      <protection locked="0" hidden="1"/>
    </xf>
    <xf numFmtId="0" fontId="0" fillId="0" borderId="50" xfId="0" applyBorder="1" applyAlignment="1" applyProtection="1">
      <alignment horizontal="center"/>
      <protection locked="0" hidden="1"/>
    </xf>
    <xf numFmtId="0" fontId="19" fillId="0" borderId="20" xfId="0" applyFont="1" applyBorder="1" applyAlignment="1" applyProtection="1">
      <alignment horizontal="center" vertical="center" wrapText="1"/>
      <protection locked="0" hidden="1"/>
    </xf>
    <xf numFmtId="49" fontId="1" fillId="2" borderId="58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/>
    </xf>
    <xf numFmtId="49" fontId="46" fillId="0" borderId="16" xfId="0" applyNumberFormat="1" applyFont="1" applyBorder="1" applyAlignment="1">
      <alignment horizontal="center" vertical="center"/>
    </xf>
    <xf numFmtId="49" fontId="46" fillId="0" borderId="17" xfId="0" applyNumberFormat="1" applyFont="1" applyBorder="1" applyAlignment="1">
      <alignment horizontal="center" vertical="center"/>
    </xf>
    <xf numFmtId="49" fontId="46" fillId="0" borderId="6" xfId="0" applyNumberFormat="1" applyFont="1" applyBorder="1" applyAlignment="1">
      <alignment horizontal="center" vertical="center"/>
    </xf>
    <xf numFmtId="0" fontId="47" fillId="0" borderId="16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left" vertical="center"/>
      <protection locked="0"/>
    </xf>
    <xf numFmtId="0" fontId="7" fillId="4" borderId="6" xfId="0" applyFont="1" applyFill="1" applyBorder="1" applyAlignment="1" applyProtection="1">
      <alignment horizontal="left" vertical="center"/>
      <protection locked="0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39" fillId="7" borderId="16" xfId="0" applyNumberFormat="1" applyFont="1" applyFill="1" applyBorder="1" applyAlignment="1">
      <alignment horizontal="center" vertical="center"/>
    </xf>
    <xf numFmtId="49" fontId="39" fillId="7" borderId="6" xfId="0" applyNumberFormat="1" applyFont="1" applyFill="1" applyBorder="1" applyAlignment="1">
      <alignment horizontal="center" vertical="center"/>
    </xf>
    <xf numFmtId="2" fontId="40" fillId="7" borderId="9" xfId="0" applyNumberFormat="1" applyFont="1" applyFill="1" applyBorder="1" applyAlignment="1">
      <alignment horizontal="center" vertical="center"/>
    </xf>
    <xf numFmtId="0" fontId="38" fillId="7" borderId="16" xfId="0" applyFont="1" applyFill="1" applyBorder="1" applyAlignment="1" applyProtection="1">
      <alignment horizontal="center" vertical="center" wrapText="1"/>
      <protection locked="0"/>
    </xf>
    <xf numFmtId="0" fontId="38" fillId="7" borderId="6" xfId="0" applyFont="1" applyFill="1" applyBorder="1" applyAlignment="1" applyProtection="1">
      <alignment horizontal="center" vertical="center" wrapText="1"/>
      <protection locked="0"/>
    </xf>
    <xf numFmtId="1" fontId="41" fillId="7" borderId="10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276225</xdr:colOff>
      <xdr:row>0</xdr:row>
      <xdr:rowOff>28575</xdr:rowOff>
    </xdr:from>
    <xdr:to>
      <xdr:col>11</xdr:col>
      <xdr:colOff>1911932</xdr:colOff>
      <xdr:row>0</xdr:row>
      <xdr:rowOff>403424</xdr:rowOff>
    </xdr:to>
    <xdr:pic>
      <xdr:nvPicPr>
        <xdr:cNvPr id="2" name="Рисунок 3" descr="Древиз и партнеры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8650" y="28575"/>
          <a:ext cx="1635707" cy="37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504826</xdr:colOff>
      <xdr:row>6</xdr:row>
      <xdr:rowOff>95250</xdr:rowOff>
    </xdr:from>
    <xdr:to>
      <xdr:col>16</xdr:col>
      <xdr:colOff>200026</xdr:colOff>
      <xdr:row>10</xdr:row>
      <xdr:rowOff>66675</xdr:rowOff>
    </xdr:to>
    <xdr:sp macro="" textlink="">
      <xdr:nvSpPr>
        <xdr:cNvPr id="11" name="Выгнутая вниз стрелка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4048126" y="1981200"/>
          <a:ext cx="6800850" cy="733425"/>
        </a:xfrm>
        <a:prstGeom prst="curvedUpArrow">
          <a:avLst>
            <a:gd name="adj1" fmla="val 0"/>
            <a:gd name="adj2" fmla="val 37949"/>
            <a:gd name="adj3" fmla="val 23254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266700</xdr:colOff>
      <xdr:row>2</xdr:row>
      <xdr:rowOff>409578</xdr:rowOff>
    </xdr:from>
    <xdr:to>
      <xdr:col>11</xdr:col>
      <xdr:colOff>1009650</xdr:colOff>
      <xdr:row>10</xdr:row>
      <xdr:rowOff>66679</xdr:rowOff>
    </xdr:to>
    <xdr:sp macro="" textlink="">
      <xdr:nvSpPr>
        <xdr:cNvPr id="24" name="Дуга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 rot="16200000" flipH="1">
          <a:off x="6515099" y="247654"/>
          <a:ext cx="1447801" cy="3486150"/>
        </a:xfrm>
        <a:prstGeom prst="arc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 b="0" cap="none" spc="0">
            <a:ln w="5715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304800</xdr:colOff>
      <xdr:row>0</xdr:row>
      <xdr:rowOff>28576</xdr:rowOff>
    </xdr:from>
    <xdr:to>
      <xdr:col>11</xdr:col>
      <xdr:colOff>1857375</xdr:colOff>
      <xdr:row>0</xdr:row>
      <xdr:rowOff>384374</xdr:rowOff>
    </xdr:to>
    <xdr:pic>
      <xdr:nvPicPr>
        <xdr:cNvPr id="2" name="Рисунок 3" descr="Древиз и партнеры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91425" y="28576"/>
          <a:ext cx="1552575" cy="3557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0"/>
  <sheetViews>
    <sheetView zoomScaleNormal="100" workbookViewId="0">
      <selection activeCell="A17" sqref="A17:L17"/>
    </sheetView>
  </sheetViews>
  <sheetFormatPr defaultColWidth="8.85546875" defaultRowHeight="12.75" x14ac:dyDescent="0.2"/>
  <cols>
    <col min="1" max="1" width="9.85546875" customWidth="1"/>
    <col min="2" max="2" width="14.7109375" style="1" customWidth="1"/>
    <col min="3" max="4" width="9.140625" style="1" customWidth="1"/>
    <col min="5" max="6" width="10.28515625" style="1" customWidth="1"/>
    <col min="7" max="7" width="4.7109375" style="1" customWidth="1"/>
    <col min="8" max="10" width="10.28515625" style="1" customWidth="1"/>
    <col min="11" max="11" width="20.5703125" style="1" customWidth="1"/>
    <col min="12" max="12" width="31.28515625" customWidth="1"/>
    <col min="13" max="14" width="7.5703125" style="6" hidden="1" customWidth="1"/>
    <col min="15" max="15" width="0" hidden="1" customWidth="1"/>
  </cols>
  <sheetData>
    <row r="1" spans="1:22" ht="33.950000000000003" customHeight="1" thickBot="1" x14ac:dyDescent="0.25">
      <c r="A1" s="144" t="s">
        <v>14</v>
      </c>
      <c r="B1" s="145"/>
      <c r="C1" s="146"/>
      <c r="D1" s="147"/>
      <c r="E1" s="148" t="s">
        <v>38</v>
      </c>
      <c r="F1" s="149"/>
      <c r="G1" s="149"/>
      <c r="H1" s="149"/>
      <c r="I1" s="149"/>
      <c r="J1" s="149"/>
      <c r="K1" s="150"/>
      <c r="L1" s="15"/>
    </row>
    <row r="2" spans="1:22" ht="33.950000000000003" customHeight="1" thickBot="1" x14ac:dyDescent="0.25">
      <c r="A2" s="151"/>
      <c r="B2" s="152"/>
      <c r="C2" s="56"/>
      <c r="D2" s="58"/>
      <c r="E2" s="153" t="s">
        <v>39</v>
      </c>
      <c r="F2" s="154"/>
      <c r="G2" s="154"/>
      <c r="H2" s="154"/>
      <c r="I2" s="154"/>
      <c r="J2" s="154"/>
      <c r="K2" s="154"/>
      <c r="L2" s="14"/>
    </row>
    <row r="3" spans="1:22" ht="37.5" customHeight="1" thickBot="1" x14ac:dyDescent="0.25">
      <c r="A3" s="130"/>
      <c r="B3" s="131"/>
      <c r="C3" s="57"/>
      <c r="D3" s="17">
        <f>SUM(D6:D38)</f>
        <v>3</v>
      </c>
      <c r="E3" s="132" t="s">
        <v>41</v>
      </c>
      <c r="F3" s="133"/>
      <c r="G3" s="133"/>
      <c r="H3" s="133"/>
      <c r="I3" s="134" t="s">
        <v>40</v>
      </c>
      <c r="J3" s="134"/>
      <c r="K3" s="135"/>
      <c r="L3" s="13"/>
      <c r="Q3" s="155" t="s">
        <v>36</v>
      </c>
      <c r="R3" s="156"/>
      <c r="S3" s="156"/>
      <c r="T3" s="156"/>
      <c r="U3" s="156"/>
      <c r="V3" s="157"/>
    </row>
    <row r="4" spans="1:22" ht="13.5" customHeight="1" thickBot="1" x14ac:dyDescent="0.25">
      <c r="A4" s="158" t="s">
        <v>10</v>
      </c>
      <c r="B4" s="160"/>
      <c r="C4" s="162"/>
      <c r="D4" s="164" t="s">
        <v>11</v>
      </c>
      <c r="E4" s="165" t="s">
        <v>3</v>
      </c>
      <c r="F4" s="166" t="s">
        <v>0</v>
      </c>
      <c r="G4" s="167"/>
      <c r="H4" s="169" t="s">
        <v>13</v>
      </c>
      <c r="I4" s="170"/>
      <c r="J4" s="170"/>
      <c r="K4" s="171"/>
      <c r="L4" s="172" t="s">
        <v>4</v>
      </c>
      <c r="Q4" s="174" t="s">
        <v>37</v>
      </c>
      <c r="R4" s="175"/>
      <c r="S4" s="175"/>
      <c r="T4" s="175"/>
      <c r="U4" s="175"/>
      <c r="V4" s="176"/>
    </row>
    <row r="5" spans="1:22" ht="15" customHeight="1" thickBot="1" x14ac:dyDescent="0.25">
      <c r="A5" s="159"/>
      <c r="B5" s="161"/>
      <c r="C5" s="163"/>
      <c r="D5" s="159"/>
      <c r="E5" s="10" t="s">
        <v>1</v>
      </c>
      <c r="F5" s="11" t="s">
        <v>2</v>
      </c>
      <c r="G5" s="168"/>
      <c r="H5" s="3" t="s">
        <v>5</v>
      </c>
      <c r="I5" s="3" t="s">
        <v>8</v>
      </c>
      <c r="J5" s="3" t="s">
        <v>7</v>
      </c>
      <c r="K5" s="3" t="s">
        <v>6</v>
      </c>
      <c r="L5" s="173"/>
      <c r="Q5" s="177"/>
      <c r="R5" s="178"/>
      <c r="S5" s="178"/>
      <c r="T5" s="178"/>
      <c r="U5" s="178"/>
      <c r="V5" s="179"/>
    </row>
    <row r="6" spans="1:22" ht="15" customHeight="1" x14ac:dyDescent="0.2">
      <c r="A6" s="31">
        <v>640</v>
      </c>
      <c r="B6" s="32"/>
      <c r="C6" s="32"/>
      <c r="D6" s="33">
        <v>2</v>
      </c>
      <c r="E6" s="33">
        <v>893</v>
      </c>
      <c r="F6" s="33">
        <v>300</v>
      </c>
      <c r="G6" s="34"/>
      <c r="H6" s="35">
        <v>1</v>
      </c>
      <c r="I6" s="36">
        <v>1</v>
      </c>
      <c r="J6" s="37">
        <v>1</v>
      </c>
      <c r="K6" s="38">
        <v>1</v>
      </c>
      <c r="L6" s="39" t="s">
        <v>17</v>
      </c>
      <c r="M6" s="7">
        <f>E6*F6*D6/1000000</f>
        <v>0.53580000000000005</v>
      </c>
      <c r="N6" s="7">
        <f>(E6+F6)/1000*2*D6</f>
        <v>4.7720000000000002</v>
      </c>
      <c r="Q6" s="177"/>
      <c r="R6" s="178"/>
      <c r="S6" s="178"/>
      <c r="T6" s="178"/>
      <c r="U6" s="178"/>
      <c r="V6" s="179"/>
    </row>
    <row r="7" spans="1:22" ht="15" customHeight="1" thickBot="1" x14ac:dyDescent="0.25">
      <c r="A7" s="40">
        <v>640</v>
      </c>
      <c r="B7" s="32"/>
      <c r="C7" s="32"/>
      <c r="D7" s="33">
        <v>1</v>
      </c>
      <c r="E7" s="33">
        <v>893</v>
      </c>
      <c r="F7" s="41">
        <v>50</v>
      </c>
      <c r="G7" s="34"/>
      <c r="H7" s="35">
        <v>1</v>
      </c>
      <c r="I7" s="36"/>
      <c r="J7" s="37">
        <v>1</v>
      </c>
      <c r="K7" s="38">
        <v>1</v>
      </c>
      <c r="L7" s="42"/>
      <c r="M7" s="7">
        <f t="shared" ref="M7:M36" si="0">E7*F7*D7/1000000</f>
        <v>4.4650000000000002E-2</v>
      </c>
      <c r="N7" s="7">
        <f t="shared" ref="N7:N38" si="1">(E7+F7)/1000*2*D7</f>
        <v>1.8859999999999999</v>
      </c>
      <c r="Q7" s="180"/>
      <c r="R7" s="181"/>
      <c r="S7" s="181"/>
      <c r="T7" s="181"/>
      <c r="U7" s="181"/>
      <c r="V7" s="182"/>
    </row>
    <row r="8" spans="1:22" ht="15" customHeight="1" thickBot="1" x14ac:dyDescent="0.25">
      <c r="A8" s="22"/>
      <c r="B8" s="20"/>
      <c r="C8" s="20"/>
      <c r="D8" s="21"/>
      <c r="E8" s="21"/>
      <c r="F8" s="21"/>
      <c r="G8" s="12"/>
      <c r="H8" s="26"/>
      <c r="I8" s="27"/>
      <c r="J8" s="28"/>
      <c r="K8" s="29"/>
      <c r="L8" s="2"/>
      <c r="M8" s="7">
        <f t="shared" si="0"/>
        <v>0</v>
      </c>
      <c r="N8" s="7">
        <f t="shared" si="1"/>
        <v>0</v>
      </c>
    </row>
    <row r="9" spans="1:22" ht="15" customHeight="1" thickBot="1" x14ac:dyDescent="0.25">
      <c r="A9" s="22"/>
      <c r="B9" s="20"/>
      <c r="C9" s="20"/>
      <c r="D9" s="21"/>
      <c r="E9" s="21"/>
      <c r="F9" s="21"/>
      <c r="G9" s="12"/>
      <c r="H9" s="12"/>
      <c r="I9" s="9"/>
      <c r="J9" s="5"/>
      <c r="K9" s="4"/>
      <c r="L9" s="2"/>
      <c r="M9" s="7">
        <f t="shared" si="0"/>
        <v>0</v>
      </c>
      <c r="N9" s="7">
        <f t="shared" si="1"/>
        <v>0</v>
      </c>
      <c r="Q9" s="141" t="s">
        <v>18</v>
      </c>
      <c r="R9" s="142"/>
      <c r="S9" s="142"/>
      <c r="T9" s="142"/>
      <c r="U9" s="142"/>
      <c r="V9" s="143"/>
    </row>
    <row r="10" spans="1:22" ht="15" customHeight="1" x14ac:dyDescent="0.2">
      <c r="A10" s="22"/>
      <c r="B10" s="20"/>
      <c r="C10" s="20"/>
      <c r="D10" s="21"/>
      <c r="E10" s="21"/>
      <c r="F10" s="21"/>
      <c r="G10" s="12"/>
      <c r="H10" s="12"/>
      <c r="I10" s="9"/>
      <c r="J10" s="5"/>
      <c r="K10" s="4"/>
      <c r="L10" s="2"/>
      <c r="M10" s="7">
        <f t="shared" si="0"/>
        <v>0</v>
      </c>
      <c r="N10" s="7">
        <f t="shared" si="1"/>
        <v>0</v>
      </c>
      <c r="Q10" s="136" t="s">
        <v>19</v>
      </c>
      <c r="R10" s="137"/>
      <c r="S10" s="138"/>
      <c r="T10" s="139" t="s">
        <v>20</v>
      </c>
      <c r="U10" s="137"/>
      <c r="V10" s="140"/>
    </row>
    <row r="11" spans="1:22" ht="15" customHeight="1" x14ac:dyDescent="0.2">
      <c r="A11" s="19"/>
      <c r="B11" s="18"/>
      <c r="C11" s="8"/>
      <c r="D11" s="16"/>
      <c r="E11" s="16"/>
      <c r="F11" s="16"/>
      <c r="G11" s="12"/>
      <c r="H11" s="12"/>
      <c r="I11" s="9"/>
      <c r="J11" s="5"/>
      <c r="K11" s="4"/>
      <c r="L11" s="2"/>
      <c r="M11" s="7">
        <f t="shared" si="0"/>
        <v>0</v>
      </c>
      <c r="N11" s="7">
        <f t="shared" si="1"/>
        <v>0</v>
      </c>
      <c r="Q11" s="115" t="s">
        <v>21</v>
      </c>
      <c r="R11" s="116"/>
      <c r="S11" s="117"/>
      <c r="T11" s="118">
        <v>0.4</v>
      </c>
      <c r="U11" s="119"/>
      <c r="V11" s="120"/>
    </row>
    <row r="12" spans="1:22" ht="15" customHeight="1" x14ac:dyDescent="0.2">
      <c r="A12" s="19"/>
      <c r="B12" s="18"/>
      <c r="C12" s="8"/>
      <c r="D12" s="16"/>
      <c r="E12" s="16"/>
      <c r="F12" s="16"/>
      <c r="G12" s="12"/>
      <c r="H12" s="12"/>
      <c r="I12" s="9"/>
      <c r="J12" s="5"/>
      <c r="K12" s="4"/>
      <c r="L12" s="2"/>
      <c r="M12" s="7">
        <f t="shared" si="0"/>
        <v>0</v>
      </c>
      <c r="N12" s="7">
        <f t="shared" si="1"/>
        <v>0</v>
      </c>
      <c r="Q12" s="124" t="s">
        <v>22</v>
      </c>
      <c r="R12" s="125"/>
      <c r="S12" s="126"/>
      <c r="T12" s="127">
        <v>2</v>
      </c>
      <c r="U12" s="128"/>
      <c r="V12" s="129"/>
    </row>
    <row r="13" spans="1:22" ht="15" customHeight="1" x14ac:dyDescent="0.2">
      <c r="A13" s="19"/>
      <c r="B13" s="18"/>
      <c r="C13" s="8"/>
      <c r="D13" s="16"/>
      <c r="E13" s="16"/>
      <c r="F13" s="16"/>
      <c r="G13" s="12"/>
      <c r="H13" s="12"/>
      <c r="I13" s="9"/>
      <c r="J13" s="5"/>
      <c r="K13" s="4"/>
      <c r="L13" s="2"/>
      <c r="M13" s="7">
        <f t="shared" si="0"/>
        <v>0</v>
      </c>
      <c r="N13" s="7">
        <f t="shared" si="1"/>
        <v>0</v>
      </c>
      <c r="Q13" s="115" t="s">
        <v>23</v>
      </c>
      <c r="R13" s="116"/>
      <c r="S13" s="117"/>
      <c r="T13" s="121" t="s">
        <v>24</v>
      </c>
      <c r="U13" s="122"/>
      <c r="V13" s="123"/>
    </row>
    <row r="14" spans="1:22" ht="15" customHeight="1" x14ac:dyDescent="0.2">
      <c r="A14" s="19"/>
      <c r="B14" s="18"/>
      <c r="C14" s="8"/>
      <c r="D14" s="16"/>
      <c r="E14" s="16"/>
      <c r="F14" s="16"/>
      <c r="G14" s="12"/>
      <c r="H14" s="12"/>
      <c r="I14" s="9"/>
      <c r="J14" s="5"/>
      <c r="K14" s="4"/>
      <c r="L14" s="2"/>
      <c r="M14" s="7">
        <f t="shared" si="0"/>
        <v>0</v>
      </c>
      <c r="N14" s="7">
        <f t="shared" si="1"/>
        <v>0</v>
      </c>
      <c r="Q14" s="95" t="s">
        <v>48</v>
      </c>
      <c r="R14" s="96"/>
      <c r="S14" s="97"/>
      <c r="T14" s="98" t="s">
        <v>49</v>
      </c>
      <c r="U14" s="99"/>
      <c r="V14" s="100"/>
    </row>
    <row r="15" spans="1:22" ht="15" customHeight="1" thickBot="1" x14ac:dyDescent="0.25">
      <c r="A15" s="19"/>
      <c r="B15" s="50"/>
      <c r="C15" s="51"/>
      <c r="D15" s="16"/>
      <c r="E15" s="16"/>
      <c r="F15" s="16"/>
      <c r="G15" s="12"/>
      <c r="H15" s="12"/>
      <c r="I15" s="52"/>
      <c r="J15" s="53"/>
      <c r="K15" s="54"/>
      <c r="L15" s="55"/>
      <c r="M15" s="7">
        <f t="shared" si="0"/>
        <v>0</v>
      </c>
      <c r="N15" s="7">
        <f t="shared" si="1"/>
        <v>0</v>
      </c>
      <c r="Q15" s="101" t="s">
        <v>25</v>
      </c>
      <c r="R15" s="102"/>
      <c r="S15" s="102"/>
      <c r="T15" s="103" t="s">
        <v>26</v>
      </c>
      <c r="U15" s="104"/>
      <c r="V15" s="105"/>
    </row>
    <row r="16" spans="1:22" ht="15" customHeight="1" thickBot="1" x14ac:dyDescent="0.25">
      <c r="A16" s="43"/>
      <c r="B16" s="43"/>
      <c r="C16" s="44"/>
      <c r="D16" s="45"/>
      <c r="E16" s="45"/>
      <c r="F16" s="45"/>
      <c r="G16" s="44"/>
      <c r="H16" s="44"/>
      <c r="I16" s="46"/>
      <c r="J16" s="47"/>
      <c r="K16" s="46"/>
      <c r="L16" s="48"/>
      <c r="M16" s="7">
        <f t="shared" si="0"/>
        <v>0</v>
      </c>
      <c r="N16" s="7">
        <f t="shared" si="1"/>
        <v>0</v>
      </c>
      <c r="Q16" s="23"/>
      <c r="R16" s="23"/>
      <c r="S16" s="23"/>
      <c r="T16" s="23"/>
      <c r="U16" s="23"/>
      <c r="V16" s="23"/>
    </row>
    <row r="17" spans="1:22" ht="45" customHeight="1" x14ac:dyDescent="0.4">
      <c r="A17" s="61" t="s">
        <v>50</v>
      </c>
      <c r="B17" s="61"/>
      <c r="C17" s="62"/>
      <c r="D17" s="63"/>
      <c r="E17" s="63"/>
      <c r="F17" s="64"/>
      <c r="G17" s="65"/>
      <c r="H17" s="65"/>
      <c r="I17" s="66"/>
      <c r="J17" s="66"/>
      <c r="K17" s="66"/>
      <c r="L17" s="67"/>
      <c r="M17" s="7">
        <f t="shared" si="0"/>
        <v>0</v>
      </c>
      <c r="N17" s="7">
        <f t="shared" si="1"/>
        <v>0</v>
      </c>
      <c r="Q17" s="106" t="s">
        <v>27</v>
      </c>
      <c r="R17" s="107"/>
      <c r="S17" s="107"/>
      <c r="T17" s="107"/>
      <c r="U17" s="107"/>
      <c r="V17" s="108"/>
    </row>
    <row r="18" spans="1:22" ht="24.75" customHeight="1" x14ac:dyDescent="0.4">
      <c r="A18" s="70" t="s">
        <v>42</v>
      </c>
      <c r="B18" s="71"/>
      <c r="C18" s="71"/>
      <c r="M18" s="7">
        <f t="shared" si="0"/>
        <v>0</v>
      </c>
      <c r="N18" s="7">
        <f t="shared" si="1"/>
        <v>0</v>
      </c>
      <c r="Q18" s="109"/>
      <c r="R18" s="110"/>
      <c r="S18" s="110"/>
      <c r="T18" s="110"/>
      <c r="U18" s="110"/>
      <c r="V18" s="111"/>
    </row>
    <row r="19" spans="1:22" ht="15" customHeight="1" x14ac:dyDescent="0.2">
      <c r="A19" s="43"/>
      <c r="B19" s="43"/>
      <c r="C19" s="44"/>
      <c r="D19" s="45"/>
      <c r="E19" s="45"/>
      <c r="F19" s="45"/>
      <c r="G19" s="44"/>
      <c r="H19" s="44"/>
      <c r="I19" s="46"/>
      <c r="J19" s="47"/>
      <c r="K19" s="46"/>
      <c r="L19" s="48"/>
      <c r="M19" s="7">
        <f t="shared" si="0"/>
        <v>0</v>
      </c>
      <c r="N19" s="7">
        <f t="shared" si="1"/>
        <v>0</v>
      </c>
      <c r="Q19" s="109"/>
      <c r="R19" s="110"/>
      <c r="S19" s="110"/>
      <c r="T19" s="110"/>
      <c r="U19" s="110"/>
      <c r="V19" s="111"/>
    </row>
    <row r="20" spans="1:22" ht="15" customHeight="1" thickBot="1" x14ac:dyDescent="0.25">
      <c r="A20" s="43"/>
      <c r="B20" s="43"/>
      <c r="C20" s="44"/>
      <c r="D20" s="45"/>
      <c r="E20" s="45"/>
      <c r="F20" s="45"/>
      <c r="G20" s="44"/>
      <c r="H20" s="44"/>
      <c r="I20" s="46"/>
      <c r="J20" s="47"/>
      <c r="K20" s="46"/>
      <c r="L20" s="48"/>
      <c r="M20" s="7">
        <f t="shared" si="0"/>
        <v>0</v>
      </c>
      <c r="N20" s="7">
        <f t="shared" si="1"/>
        <v>0</v>
      </c>
      <c r="Q20" s="112"/>
      <c r="R20" s="113"/>
      <c r="S20" s="113"/>
      <c r="T20" s="113"/>
      <c r="U20" s="113"/>
      <c r="V20" s="114"/>
    </row>
    <row r="21" spans="1:22" ht="15" customHeight="1" x14ac:dyDescent="0.2">
      <c r="A21" s="43"/>
      <c r="B21" s="43"/>
      <c r="C21" s="44"/>
      <c r="D21" s="45"/>
      <c r="E21" s="45"/>
      <c r="F21" s="45"/>
      <c r="G21" s="44"/>
      <c r="H21" s="44"/>
      <c r="I21" s="46"/>
      <c r="J21" s="47"/>
      <c r="K21" s="46"/>
      <c r="L21" s="48"/>
      <c r="M21" s="7">
        <f t="shared" si="0"/>
        <v>0</v>
      </c>
      <c r="N21" s="7">
        <f t="shared" si="1"/>
        <v>0</v>
      </c>
      <c r="Q21" s="23"/>
      <c r="R21" s="23"/>
      <c r="S21" s="23"/>
      <c r="T21" s="23"/>
      <c r="U21" s="23"/>
      <c r="V21" s="23"/>
    </row>
    <row r="22" spans="1:22" ht="15" customHeight="1" x14ac:dyDescent="0.2">
      <c r="A22" s="43"/>
      <c r="B22" s="43"/>
      <c r="C22" s="44"/>
      <c r="D22" s="45"/>
      <c r="E22" s="45"/>
      <c r="F22" s="45"/>
      <c r="G22" s="44"/>
      <c r="H22" s="44"/>
      <c r="I22" s="46"/>
      <c r="J22" s="47"/>
      <c r="K22" s="46"/>
      <c r="L22" s="48"/>
      <c r="M22" s="7">
        <f t="shared" si="0"/>
        <v>0</v>
      </c>
      <c r="N22" s="7">
        <f t="shared" si="1"/>
        <v>0</v>
      </c>
      <c r="Q22" s="24"/>
      <c r="R22" s="25"/>
      <c r="S22" s="25"/>
      <c r="T22" s="25"/>
      <c r="U22" s="25"/>
      <c r="V22" s="25"/>
    </row>
    <row r="23" spans="1:22" ht="15" customHeight="1" thickBot="1" x14ac:dyDescent="0.25">
      <c r="A23" s="43"/>
      <c r="B23" s="43"/>
      <c r="C23" s="44"/>
      <c r="D23" s="45"/>
      <c r="E23" s="45"/>
      <c r="F23" s="45"/>
      <c r="G23" s="44"/>
      <c r="H23" s="44"/>
      <c r="I23" s="46"/>
      <c r="J23" s="47"/>
      <c r="K23" s="46"/>
      <c r="L23" s="48"/>
      <c r="M23" s="7">
        <f t="shared" si="0"/>
        <v>0</v>
      </c>
      <c r="N23" s="7">
        <f t="shared" si="1"/>
        <v>0</v>
      </c>
      <c r="Q23" s="23"/>
      <c r="R23" s="23"/>
      <c r="S23" s="23"/>
      <c r="T23" s="23"/>
      <c r="U23" s="23"/>
      <c r="V23" s="23"/>
    </row>
    <row r="24" spans="1:22" ht="15" customHeight="1" x14ac:dyDescent="0.2">
      <c r="A24" s="43"/>
      <c r="B24" s="43"/>
      <c r="C24" s="44"/>
      <c r="D24" s="45"/>
      <c r="E24" s="45"/>
      <c r="F24" s="45"/>
      <c r="G24" s="44"/>
      <c r="H24" s="44"/>
      <c r="I24" s="46"/>
      <c r="J24" s="47"/>
      <c r="K24" s="46"/>
      <c r="L24" s="48"/>
      <c r="M24" s="7">
        <f t="shared" si="0"/>
        <v>0</v>
      </c>
      <c r="N24" s="7">
        <f t="shared" si="1"/>
        <v>0</v>
      </c>
      <c r="Q24" s="84" t="s">
        <v>28</v>
      </c>
      <c r="R24" s="85"/>
      <c r="S24" s="85"/>
      <c r="T24" s="85"/>
      <c r="U24" s="85"/>
      <c r="V24" s="86"/>
    </row>
    <row r="25" spans="1:22" ht="15" customHeight="1" x14ac:dyDescent="0.2">
      <c r="A25" s="43"/>
      <c r="B25" s="43"/>
      <c r="C25" s="44"/>
      <c r="D25" s="45"/>
      <c r="E25" s="45"/>
      <c r="F25" s="45"/>
      <c r="G25" s="44"/>
      <c r="H25" s="44"/>
      <c r="I25" s="46"/>
      <c r="J25" s="47"/>
      <c r="K25" s="46"/>
      <c r="L25" s="48"/>
      <c r="M25" s="7">
        <f t="shared" si="0"/>
        <v>0</v>
      </c>
      <c r="N25" s="7">
        <f t="shared" si="1"/>
        <v>0</v>
      </c>
      <c r="Q25" s="87" t="s">
        <v>29</v>
      </c>
      <c r="R25" s="88"/>
      <c r="S25" s="88" t="s">
        <v>30</v>
      </c>
      <c r="T25" s="88"/>
      <c r="U25" s="88"/>
      <c r="V25" s="89" t="s">
        <v>31</v>
      </c>
    </row>
    <row r="26" spans="1:22" ht="15" customHeight="1" x14ac:dyDescent="0.2">
      <c r="A26" s="43"/>
      <c r="B26" s="43"/>
      <c r="C26" s="44"/>
      <c r="D26" s="45"/>
      <c r="E26" s="45"/>
      <c r="F26" s="45"/>
      <c r="G26" s="44"/>
      <c r="H26" s="44"/>
      <c r="I26" s="46"/>
      <c r="J26" s="47"/>
      <c r="K26" s="46"/>
      <c r="L26" s="48"/>
      <c r="M26" s="7">
        <f t="shared" si="0"/>
        <v>0</v>
      </c>
      <c r="N26" s="7">
        <f t="shared" si="1"/>
        <v>0</v>
      </c>
      <c r="Q26" s="91" t="s">
        <v>32</v>
      </c>
      <c r="R26" s="92"/>
      <c r="S26" s="92" t="s">
        <v>33</v>
      </c>
      <c r="T26" s="92"/>
      <c r="U26" s="92"/>
      <c r="V26" s="89"/>
    </row>
    <row r="27" spans="1:22" ht="15" customHeight="1" thickBot="1" x14ac:dyDescent="0.25">
      <c r="A27" s="43"/>
      <c r="B27" s="43"/>
      <c r="C27" s="44"/>
      <c r="D27" s="45"/>
      <c r="E27" s="45"/>
      <c r="F27" s="45"/>
      <c r="G27" s="44"/>
      <c r="H27" s="44"/>
      <c r="I27" s="46"/>
      <c r="J27" s="47"/>
      <c r="K27" s="46"/>
      <c r="L27" s="48"/>
      <c r="M27" s="7">
        <f t="shared" si="0"/>
        <v>0</v>
      </c>
      <c r="N27" s="7">
        <f t="shared" si="1"/>
        <v>0</v>
      </c>
      <c r="Q27" s="93" t="s">
        <v>34</v>
      </c>
      <c r="R27" s="94"/>
      <c r="S27" s="94" t="s">
        <v>35</v>
      </c>
      <c r="T27" s="94"/>
      <c r="U27" s="94"/>
      <c r="V27" s="90"/>
    </row>
    <row r="28" spans="1:22" ht="15" customHeight="1" x14ac:dyDescent="0.2">
      <c r="A28" s="43"/>
      <c r="B28" s="43"/>
      <c r="C28" s="44"/>
      <c r="D28" s="45"/>
      <c r="E28" s="45"/>
      <c r="F28" s="45"/>
      <c r="G28" s="44"/>
      <c r="H28" s="44"/>
      <c r="I28" s="46"/>
      <c r="J28" s="47"/>
      <c r="K28" s="46"/>
      <c r="L28" s="48"/>
      <c r="M28" s="7">
        <f t="shared" si="0"/>
        <v>0</v>
      </c>
      <c r="N28" s="7">
        <f t="shared" si="1"/>
        <v>0</v>
      </c>
    </row>
    <row r="29" spans="1:22" ht="15" customHeight="1" x14ac:dyDescent="0.2">
      <c r="A29" s="43"/>
      <c r="B29" s="43"/>
      <c r="C29" s="44"/>
      <c r="D29" s="45"/>
      <c r="E29" s="45"/>
      <c r="F29" s="45"/>
      <c r="G29" s="44"/>
      <c r="H29" s="44"/>
      <c r="I29" s="46"/>
      <c r="J29" s="47"/>
      <c r="K29" s="46"/>
      <c r="L29" s="48"/>
      <c r="M29" s="7">
        <f t="shared" si="0"/>
        <v>0</v>
      </c>
      <c r="N29" s="7">
        <f t="shared" si="1"/>
        <v>0</v>
      </c>
    </row>
    <row r="30" spans="1:22" ht="15" customHeight="1" x14ac:dyDescent="0.2">
      <c r="A30" s="43"/>
      <c r="B30" s="43"/>
      <c r="C30" s="44"/>
      <c r="D30" s="45"/>
      <c r="E30" s="45"/>
      <c r="F30" s="45"/>
      <c r="G30" s="44"/>
      <c r="H30" s="44"/>
      <c r="I30" s="46"/>
      <c r="J30" s="47"/>
      <c r="K30" s="46"/>
      <c r="L30" s="48"/>
      <c r="M30" s="7">
        <f t="shared" si="0"/>
        <v>0</v>
      </c>
      <c r="N30" s="7">
        <f t="shared" si="1"/>
        <v>0</v>
      </c>
    </row>
    <row r="31" spans="1:22" ht="15" customHeight="1" x14ac:dyDescent="0.2">
      <c r="A31" s="43"/>
      <c r="B31" s="43"/>
      <c r="C31" s="44"/>
      <c r="D31" s="45"/>
      <c r="E31" s="45"/>
      <c r="F31" s="45"/>
      <c r="G31" s="44"/>
      <c r="H31" s="44"/>
      <c r="I31" s="46"/>
      <c r="J31" s="47"/>
      <c r="K31" s="46"/>
      <c r="L31" s="48"/>
      <c r="M31" s="7">
        <f t="shared" si="0"/>
        <v>0</v>
      </c>
      <c r="N31" s="7">
        <f t="shared" si="1"/>
        <v>0</v>
      </c>
    </row>
    <row r="32" spans="1:22" ht="15" customHeight="1" x14ac:dyDescent="0.2">
      <c r="A32" s="43"/>
      <c r="B32" s="43"/>
      <c r="C32" s="44"/>
      <c r="D32" s="45"/>
      <c r="E32" s="45"/>
      <c r="F32" s="45"/>
      <c r="G32" s="44"/>
      <c r="H32" s="44"/>
      <c r="I32" s="46"/>
      <c r="J32" s="47"/>
      <c r="K32" s="46"/>
      <c r="L32" s="48"/>
      <c r="M32" s="7">
        <f t="shared" si="0"/>
        <v>0</v>
      </c>
      <c r="N32" s="7">
        <f t="shared" si="1"/>
        <v>0</v>
      </c>
    </row>
    <row r="33" spans="1:14" ht="15" customHeight="1" x14ac:dyDescent="0.2">
      <c r="A33" s="43"/>
      <c r="B33" s="43"/>
      <c r="C33" s="44"/>
      <c r="D33" s="45"/>
      <c r="E33" s="45"/>
      <c r="F33" s="45"/>
      <c r="G33" s="44"/>
      <c r="H33" s="44"/>
      <c r="I33" s="46"/>
      <c r="J33" s="47"/>
      <c r="K33" s="46"/>
      <c r="L33" s="48"/>
      <c r="M33" s="7">
        <f t="shared" si="0"/>
        <v>0</v>
      </c>
      <c r="N33" s="7">
        <f t="shared" si="1"/>
        <v>0</v>
      </c>
    </row>
    <row r="34" spans="1:14" ht="15" customHeight="1" x14ac:dyDescent="0.2">
      <c r="A34" s="43"/>
      <c r="B34" s="43"/>
      <c r="C34" s="44"/>
      <c r="D34" s="45"/>
      <c r="E34" s="45"/>
      <c r="F34" s="45"/>
      <c r="G34" s="44"/>
      <c r="H34" s="44"/>
      <c r="I34" s="46"/>
      <c r="J34" s="47"/>
      <c r="K34" s="46"/>
      <c r="L34" s="48"/>
      <c r="M34" s="7">
        <f t="shared" si="0"/>
        <v>0</v>
      </c>
      <c r="N34" s="7">
        <f t="shared" si="1"/>
        <v>0</v>
      </c>
    </row>
    <row r="35" spans="1:14" ht="15" customHeight="1" x14ac:dyDescent="0.2">
      <c r="A35" s="43"/>
      <c r="B35" s="43"/>
      <c r="C35" s="44"/>
      <c r="D35" s="45"/>
      <c r="E35" s="45"/>
      <c r="F35" s="45"/>
      <c r="G35" s="44"/>
      <c r="H35" s="44"/>
      <c r="I35" s="46"/>
      <c r="J35" s="47"/>
      <c r="K35" s="46"/>
      <c r="L35" s="48"/>
      <c r="M35" s="7">
        <f t="shared" si="0"/>
        <v>0</v>
      </c>
      <c r="N35" s="7">
        <f t="shared" si="1"/>
        <v>0</v>
      </c>
    </row>
    <row r="36" spans="1:14" ht="15" customHeight="1" x14ac:dyDescent="0.2">
      <c r="A36" s="43"/>
      <c r="B36" s="43"/>
      <c r="C36" s="44"/>
      <c r="D36" s="45"/>
      <c r="E36" s="45"/>
      <c r="F36" s="45"/>
      <c r="G36" s="44"/>
      <c r="H36" s="44"/>
      <c r="I36" s="46"/>
      <c r="J36" s="47"/>
      <c r="K36" s="46"/>
      <c r="L36" s="48"/>
      <c r="M36" s="7">
        <f t="shared" si="0"/>
        <v>0</v>
      </c>
      <c r="N36" s="7">
        <f t="shared" si="1"/>
        <v>0</v>
      </c>
    </row>
    <row r="37" spans="1:14" ht="15" customHeight="1" x14ac:dyDescent="0.2">
      <c r="A37" s="43"/>
      <c r="B37" s="43"/>
      <c r="C37" s="44"/>
      <c r="D37" s="45"/>
      <c r="E37" s="45"/>
      <c r="F37" s="45"/>
      <c r="G37" s="44"/>
      <c r="H37" s="44"/>
      <c r="I37" s="46"/>
      <c r="J37" s="47"/>
      <c r="K37" s="46"/>
      <c r="L37" s="48"/>
      <c r="M37" s="7">
        <f>E37*F37*D37/1000000</f>
        <v>0</v>
      </c>
      <c r="N37" s="7">
        <f t="shared" si="1"/>
        <v>0</v>
      </c>
    </row>
    <row r="38" spans="1:14" ht="15" customHeight="1" x14ac:dyDescent="0.2">
      <c r="A38" s="43"/>
      <c r="B38" s="43"/>
      <c r="C38" s="44"/>
      <c r="D38" s="45"/>
      <c r="E38" s="45"/>
      <c r="F38" s="45"/>
      <c r="G38" s="44"/>
      <c r="H38" s="44"/>
      <c r="I38" s="46"/>
      <c r="J38" s="47"/>
      <c r="K38" s="46"/>
      <c r="L38" s="48"/>
      <c r="M38" s="7">
        <f>E38*F38*D38/1000000</f>
        <v>0</v>
      </c>
      <c r="N38" s="7">
        <f t="shared" si="1"/>
        <v>0</v>
      </c>
    </row>
    <row r="39" spans="1:14" x14ac:dyDescent="0.2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6"/>
    </row>
    <row r="40" spans="1:14" x14ac:dyDescent="0.2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6"/>
    </row>
  </sheetData>
  <mergeCells count="40">
    <mergeCell ref="A1:B1"/>
    <mergeCell ref="C1:D1"/>
    <mergeCell ref="E1:K1"/>
    <mergeCell ref="A2:B2"/>
    <mergeCell ref="E2:K2"/>
    <mergeCell ref="A3:B3"/>
    <mergeCell ref="E3:H3"/>
    <mergeCell ref="I3:K3"/>
    <mergeCell ref="Q10:S10"/>
    <mergeCell ref="T10:V10"/>
    <mergeCell ref="Q9:V9"/>
    <mergeCell ref="Q3:V3"/>
    <mergeCell ref="A4:A5"/>
    <mergeCell ref="B4:B5"/>
    <mergeCell ref="C4:C5"/>
    <mergeCell ref="D4:D5"/>
    <mergeCell ref="E4:F4"/>
    <mergeCell ref="G4:G5"/>
    <mergeCell ref="H4:K4"/>
    <mergeCell ref="L4:L5"/>
    <mergeCell ref="Q4:V7"/>
    <mergeCell ref="Q11:S11"/>
    <mergeCell ref="T11:V11"/>
    <mergeCell ref="Q13:S13"/>
    <mergeCell ref="T13:V13"/>
    <mergeCell ref="Q12:S12"/>
    <mergeCell ref="T12:V12"/>
    <mergeCell ref="Q14:S14"/>
    <mergeCell ref="T14:V14"/>
    <mergeCell ref="Q15:S15"/>
    <mergeCell ref="T15:V15"/>
    <mergeCell ref="Q17:V20"/>
    <mergeCell ref="Q24:V24"/>
    <mergeCell ref="Q25:R25"/>
    <mergeCell ref="S25:U25"/>
    <mergeCell ref="V25:V27"/>
    <mergeCell ref="Q26:R26"/>
    <mergeCell ref="S26:U26"/>
    <mergeCell ref="Q27:R27"/>
    <mergeCell ref="S27:U27"/>
  </mergeCells>
  <dataValidations count="1">
    <dataValidation type="list" allowBlank="1" showInputMessage="1" showErrorMessage="1" sqref="E4:F4" xr:uid="{00000000-0002-0000-0000-000000000000}">
      <formula1>#REF!</formula1>
    </dataValidation>
  </dataValidations>
  <printOptions horizontalCentered="1" verticalCentered="1"/>
  <pageMargins left="0.28000000000000003" right="0.7" top="0.23" bottom="0.23" header="0.3" footer="0.3"/>
  <pageSetup paperSize="9" scale="9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54"/>
  <sheetViews>
    <sheetView tabSelected="1" zoomScaleNormal="100" workbookViewId="0">
      <selection activeCell="A2" sqref="A2:C3"/>
    </sheetView>
  </sheetViews>
  <sheetFormatPr defaultColWidth="8.85546875" defaultRowHeight="12.75" x14ac:dyDescent="0.2"/>
  <cols>
    <col min="1" max="1" width="9.85546875" customWidth="1"/>
    <col min="2" max="2" width="13" style="1" customWidth="1"/>
    <col min="3" max="3" width="12.85546875" style="1" customWidth="1"/>
    <col min="4" max="4" width="9.140625" style="1" customWidth="1"/>
    <col min="5" max="6" width="10.28515625" style="1" customWidth="1"/>
    <col min="7" max="7" width="4.7109375" style="1" customWidth="1"/>
    <col min="8" max="11" width="10.28515625" style="1" customWidth="1"/>
    <col min="12" max="12" width="31.28515625" customWidth="1"/>
    <col min="13" max="14" width="7.5703125" style="6" hidden="1" customWidth="1"/>
    <col min="15" max="15" width="8.85546875" customWidth="1"/>
  </cols>
  <sheetData>
    <row r="1" spans="1:22" ht="33.950000000000003" customHeight="1" thickBot="1" x14ac:dyDescent="0.25">
      <c r="A1" s="144" t="s">
        <v>14</v>
      </c>
      <c r="B1" s="145"/>
      <c r="C1" s="146"/>
      <c r="D1" s="147"/>
      <c r="E1" s="198"/>
      <c r="F1" s="199"/>
      <c r="G1" s="199"/>
      <c r="H1" s="199"/>
      <c r="I1" s="199"/>
      <c r="J1" s="199"/>
      <c r="K1" s="200"/>
      <c r="L1" s="82" t="s">
        <v>43</v>
      </c>
    </row>
    <row r="2" spans="1:22" ht="33.950000000000003" customHeight="1" thickBot="1" x14ac:dyDescent="0.25">
      <c r="A2" s="209" t="s">
        <v>15</v>
      </c>
      <c r="B2" s="210"/>
      <c r="C2" s="211">
        <f>SUM(M6:M41)</f>
        <v>0</v>
      </c>
      <c r="D2" s="58">
        <f>ROUND((C2*1.3/3.4),2)</f>
        <v>0</v>
      </c>
      <c r="E2" s="201"/>
      <c r="F2" s="202"/>
      <c r="G2" s="202"/>
      <c r="H2" s="202"/>
      <c r="I2" s="202"/>
      <c r="J2" s="202"/>
      <c r="K2" s="202"/>
      <c r="L2" s="80" t="s">
        <v>44</v>
      </c>
    </row>
    <row r="3" spans="1:22" ht="37.5" customHeight="1" thickBot="1" x14ac:dyDescent="0.25">
      <c r="A3" s="212" t="s">
        <v>45</v>
      </c>
      <c r="B3" s="213"/>
      <c r="C3" s="214">
        <f>SUM(N6:N41)*1.2</f>
        <v>0</v>
      </c>
      <c r="D3" s="17">
        <f>SUM(D6:D41)</f>
        <v>0</v>
      </c>
      <c r="E3" s="203"/>
      <c r="F3" s="204"/>
      <c r="G3" s="204"/>
      <c r="H3" s="204"/>
      <c r="I3" s="205"/>
      <c r="J3" s="205"/>
      <c r="K3" s="206"/>
      <c r="L3" s="81" t="s">
        <v>46</v>
      </c>
      <c r="Q3" s="155" t="s">
        <v>36</v>
      </c>
      <c r="R3" s="156"/>
      <c r="S3" s="156"/>
      <c r="T3" s="156"/>
      <c r="U3" s="156"/>
      <c r="V3" s="157"/>
    </row>
    <row r="4" spans="1:22" ht="13.5" customHeight="1" thickBot="1" x14ac:dyDescent="0.25">
      <c r="A4" s="197" t="s">
        <v>10</v>
      </c>
      <c r="B4" s="195" t="s">
        <v>16</v>
      </c>
      <c r="C4" s="158" t="s">
        <v>9</v>
      </c>
      <c r="D4" s="164" t="s">
        <v>11</v>
      </c>
      <c r="E4" s="165" t="s">
        <v>3</v>
      </c>
      <c r="F4" s="166" t="s">
        <v>0</v>
      </c>
      <c r="G4" s="207" t="s">
        <v>12</v>
      </c>
      <c r="H4" s="169" t="s">
        <v>13</v>
      </c>
      <c r="I4" s="170"/>
      <c r="J4" s="170"/>
      <c r="K4" s="171"/>
      <c r="L4" s="172" t="s">
        <v>4</v>
      </c>
      <c r="Q4" s="174" t="s">
        <v>37</v>
      </c>
      <c r="R4" s="175"/>
      <c r="S4" s="175"/>
      <c r="T4" s="175"/>
      <c r="U4" s="175"/>
      <c r="V4" s="176"/>
    </row>
    <row r="5" spans="1:22" ht="15" customHeight="1" thickBot="1" x14ac:dyDescent="0.25">
      <c r="A5" s="197"/>
      <c r="B5" s="196"/>
      <c r="C5" s="159"/>
      <c r="D5" s="159"/>
      <c r="E5" s="11" t="s">
        <v>1</v>
      </c>
      <c r="F5" s="11" t="s">
        <v>2</v>
      </c>
      <c r="G5" s="208"/>
      <c r="H5" s="3" t="s">
        <v>5</v>
      </c>
      <c r="I5" s="3" t="s">
        <v>8</v>
      </c>
      <c r="J5" s="3" t="s">
        <v>7</v>
      </c>
      <c r="K5" s="3" t="s">
        <v>6</v>
      </c>
      <c r="L5" s="173"/>
      <c r="Q5" s="177"/>
      <c r="R5" s="178"/>
      <c r="S5" s="178"/>
      <c r="T5" s="178"/>
      <c r="U5" s="178"/>
      <c r="V5" s="179"/>
    </row>
    <row r="6" spans="1:22" ht="15" customHeight="1" x14ac:dyDescent="0.2">
      <c r="A6" s="68"/>
      <c r="B6" s="83" t="s">
        <v>47</v>
      </c>
      <c r="C6" s="69"/>
      <c r="D6" s="72"/>
      <c r="E6" s="72"/>
      <c r="F6" s="72"/>
      <c r="G6" s="12"/>
      <c r="H6" s="73">
        <v>1</v>
      </c>
      <c r="I6" s="74">
        <v>1</v>
      </c>
      <c r="J6" s="75">
        <v>1</v>
      </c>
      <c r="K6" s="76">
        <v>1</v>
      </c>
      <c r="L6" s="77"/>
      <c r="M6" s="7">
        <f>E6*F6*D6/1000000</f>
        <v>0</v>
      </c>
      <c r="N6" s="7">
        <f>(E6+F6)/1000*2*D6</f>
        <v>0</v>
      </c>
      <c r="Q6" s="177"/>
      <c r="R6" s="178"/>
      <c r="S6" s="178"/>
      <c r="T6" s="178"/>
      <c r="U6" s="178"/>
      <c r="V6" s="179"/>
    </row>
    <row r="7" spans="1:22" ht="15" customHeight="1" thickBot="1" x14ac:dyDescent="0.25">
      <c r="A7" s="68"/>
      <c r="B7" s="30"/>
      <c r="C7" s="69"/>
      <c r="D7" s="78"/>
      <c r="E7" s="78"/>
      <c r="F7" s="78"/>
      <c r="G7" s="12"/>
      <c r="H7" s="73"/>
      <c r="I7" s="74"/>
      <c r="J7" s="75"/>
      <c r="K7" s="76"/>
      <c r="L7" s="77"/>
      <c r="M7" s="7">
        <f t="shared" ref="M7:M41" si="0">E7*F7*D7/1000000</f>
        <v>0</v>
      </c>
      <c r="N7" s="7">
        <f t="shared" ref="N7:N41" si="1">(E7+F7)/1000*2*D7</f>
        <v>0</v>
      </c>
      <c r="Q7" s="180"/>
      <c r="R7" s="181"/>
      <c r="S7" s="181"/>
      <c r="T7" s="181"/>
      <c r="U7" s="181"/>
      <c r="V7" s="182"/>
    </row>
    <row r="8" spans="1:22" ht="15" customHeight="1" thickBot="1" x14ac:dyDescent="0.25">
      <c r="A8" s="68"/>
      <c r="B8" s="30"/>
      <c r="C8" s="69"/>
      <c r="D8" s="78"/>
      <c r="E8" s="78"/>
      <c r="F8" s="78"/>
      <c r="G8" s="12"/>
      <c r="H8" s="73"/>
      <c r="I8" s="74"/>
      <c r="J8" s="75"/>
      <c r="K8" s="76"/>
      <c r="L8" s="77"/>
      <c r="M8" s="7">
        <f t="shared" si="0"/>
        <v>0</v>
      </c>
      <c r="N8" s="7">
        <f t="shared" si="1"/>
        <v>0</v>
      </c>
    </row>
    <row r="9" spans="1:22" ht="15" customHeight="1" thickBot="1" x14ac:dyDescent="0.25">
      <c r="A9" s="68"/>
      <c r="B9" s="30"/>
      <c r="C9" s="69"/>
      <c r="D9" s="78"/>
      <c r="E9" s="78"/>
      <c r="F9" s="78"/>
      <c r="G9" s="12"/>
      <c r="H9" s="73"/>
      <c r="I9" s="74"/>
      <c r="J9" s="75"/>
      <c r="K9" s="76"/>
      <c r="L9" s="77"/>
      <c r="M9" s="7">
        <f t="shared" si="0"/>
        <v>0</v>
      </c>
      <c r="N9" s="7">
        <f t="shared" si="1"/>
        <v>0</v>
      </c>
      <c r="Q9" s="141" t="s">
        <v>18</v>
      </c>
      <c r="R9" s="142"/>
      <c r="S9" s="142"/>
      <c r="T9" s="142"/>
      <c r="U9" s="142"/>
      <c r="V9" s="143"/>
    </row>
    <row r="10" spans="1:22" ht="15" customHeight="1" x14ac:dyDescent="0.2">
      <c r="A10" s="68"/>
      <c r="B10" s="30"/>
      <c r="C10" s="69"/>
      <c r="D10" s="78"/>
      <c r="E10" s="78"/>
      <c r="F10" s="78"/>
      <c r="G10" s="12"/>
      <c r="H10" s="73"/>
      <c r="I10" s="74"/>
      <c r="J10" s="75"/>
      <c r="K10" s="76"/>
      <c r="L10" s="77"/>
      <c r="M10" s="7">
        <f t="shared" si="0"/>
        <v>0</v>
      </c>
      <c r="N10" s="7">
        <f t="shared" si="1"/>
        <v>0</v>
      </c>
      <c r="Q10" s="136" t="s">
        <v>19</v>
      </c>
      <c r="R10" s="137"/>
      <c r="S10" s="138"/>
      <c r="T10" s="139" t="s">
        <v>20</v>
      </c>
      <c r="U10" s="137"/>
      <c r="V10" s="140"/>
    </row>
    <row r="11" spans="1:22" ht="15" customHeight="1" x14ac:dyDescent="0.2">
      <c r="A11" s="68"/>
      <c r="B11" s="30"/>
      <c r="C11" s="69"/>
      <c r="D11" s="78"/>
      <c r="E11" s="78"/>
      <c r="F11" s="78"/>
      <c r="G11" s="12"/>
      <c r="H11" s="73"/>
      <c r="I11" s="74"/>
      <c r="J11" s="75"/>
      <c r="K11" s="76"/>
      <c r="L11" s="77"/>
      <c r="M11" s="7">
        <f t="shared" si="0"/>
        <v>0</v>
      </c>
      <c r="N11" s="7">
        <f t="shared" si="1"/>
        <v>0</v>
      </c>
      <c r="Q11" s="115" t="s">
        <v>21</v>
      </c>
      <c r="R11" s="116"/>
      <c r="S11" s="117"/>
      <c r="T11" s="118">
        <v>0.4</v>
      </c>
      <c r="U11" s="119"/>
      <c r="V11" s="120"/>
    </row>
    <row r="12" spans="1:22" ht="15" customHeight="1" x14ac:dyDescent="0.2">
      <c r="A12" s="68"/>
      <c r="B12" s="30"/>
      <c r="C12" s="69"/>
      <c r="D12" s="78"/>
      <c r="E12" s="78"/>
      <c r="F12" s="78"/>
      <c r="G12" s="12"/>
      <c r="H12" s="73"/>
      <c r="I12" s="74"/>
      <c r="J12" s="75"/>
      <c r="K12" s="76"/>
      <c r="L12" s="77"/>
      <c r="M12" s="7">
        <f t="shared" si="0"/>
        <v>0</v>
      </c>
      <c r="N12" s="7">
        <f t="shared" si="1"/>
        <v>0</v>
      </c>
      <c r="Q12" s="124" t="s">
        <v>22</v>
      </c>
      <c r="R12" s="125"/>
      <c r="S12" s="126"/>
      <c r="T12" s="127">
        <v>2</v>
      </c>
      <c r="U12" s="128"/>
      <c r="V12" s="129"/>
    </row>
    <row r="13" spans="1:22" ht="15" customHeight="1" x14ac:dyDescent="0.2">
      <c r="A13" s="68"/>
      <c r="B13" s="30"/>
      <c r="C13" s="69"/>
      <c r="D13" s="78"/>
      <c r="E13" s="78"/>
      <c r="F13" s="78"/>
      <c r="G13" s="12"/>
      <c r="H13" s="73"/>
      <c r="I13" s="74"/>
      <c r="J13" s="75"/>
      <c r="K13" s="76"/>
      <c r="L13" s="77"/>
      <c r="M13" s="7">
        <f t="shared" si="0"/>
        <v>0</v>
      </c>
      <c r="N13" s="7">
        <f t="shared" si="1"/>
        <v>0</v>
      </c>
      <c r="Q13" s="115" t="s">
        <v>23</v>
      </c>
      <c r="R13" s="116"/>
      <c r="S13" s="117"/>
      <c r="T13" s="121" t="s">
        <v>24</v>
      </c>
      <c r="U13" s="122"/>
      <c r="V13" s="123"/>
    </row>
    <row r="14" spans="1:22" ht="15" customHeight="1" x14ac:dyDescent="0.2">
      <c r="A14" s="68"/>
      <c r="B14" s="30"/>
      <c r="C14" s="69"/>
      <c r="D14" s="78"/>
      <c r="E14" s="78"/>
      <c r="F14" s="78"/>
      <c r="G14" s="12"/>
      <c r="H14" s="73"/>
      <c r="I14" s="74"/>
      <c r="J14" s="75"/>
      <c r="K14" s="76"/>
      <c r="L14" s="77"/>
      <c r="M14" s="7">
        <f t="shared" si="0"/>
        <v>0</v>
      </c>
      <c r="N14" s="7">
        <f t="shared" si="1"/>
        <v>0</v>
      </c>
      <c r="Q14" s="95" t="s">
        <v>48</v>
      </c>
      <c r="R14" s="96"/>
      <c r="S14" s="97"/>
      <c r="T14" s="98" t="s">
        <v>49</v>
      </c>
      <c r="U14" s="99"/>
      <c r="V14" s="100"/>
    </row>
    <row r="15" spans="1:22" ht="15" customHeight="1" thickBot="1" x14ac:dyDescent="0.25">
      <c r="A15" s="68"/>
      <c r="B15" s="30"/>
      <c r="C15" s="69"/>
      <c r="D15" s="78"/>
      <c r="E15" s="78"/>
      <c r="F15" s="78"/>
      <c r="G15" s="12"/>
      <c r="H15" s="73"/>
      <c r="I15" s="74"/>
      <c r="J15" s="75"/>
      <c r="K15" s="76"/>
      <c r="L15" s="77"/>
      <c r="M15" s="7">
        <f t="shared" si="0"/>
        <v>0</v>
      </c>
      <c r="N15" s="7">
        <f t="shared" si="1"/>
        <v>0</v>
      </c>
      <c r="Q15" s="101" t="s">
        <v>25</v>
      </c>
      <c r="R15" s="102"/>
      <c r="S15" s="102"/>
      <c r="T15" s="103" t="s">
        <v>26</v>
      </c>
      <c r="U15" s="104"/>
      <c r="V15" s="105"/>
    </row>
    <row r="16" spans="1:22" ht="15" customHeight="1" x14ac:dyDescent="0.2">
      <c r="A16" s="68"/>
      <c r="B16" s="30"/>
      <c r="C16" s="69"/>
      <c r="D16" s="78"/>
      <c r="E16" s="78"/>
      <c r="F16" s="78"/>
      <c r="G16" s="12"/>
      <c r="H16" s="73"/>
      <c r="I16" s="74"/>
      <c r="J16" s="75"/>
      <c r="K16" s="76"/>
      <c r="L16" s="77"/>
      <c r="M16" s="7">
        <f t="shared" si="0"/>
        <v>0</v>
      </c>
      <c r="N16" s="7">
        <f t="shared" si="1"/>
        <v>0</v>
      </c>
      <c r="Q16" s="23"/>
      <c r="R16" s="23"/>
      <c r="S16" s="23"/>
      <c r="T16" s="23"/>
      <c r="U16" s="23"/>
      <c r="V16" s="23"/>
    </row>
    <row r="17" spans="1:22" ht="15" customHeight="1" x14ac:dyDescent="0.2">
      <c r="A17" s="68"/>
      <c r="B17" s="30"/>
      <c r="C17" s="69"/>
      <c r="D17" s="78"/>
      <c r="E17" s="78"/>
      <c r="F17" s="78"/>
      <c r="G17" s="12"/>
      <c r="H17" s="73"/>
      <c r="I17" s="74"/>
      <c r="J17" s="75"/>
      <c r="K17" s="76"/>
      <c r="L17" s="77"/>
      <c r="M17" s="7">
        <f t="shared" si="0"/>
        <v>0</v>
      </c>
      <c r="N17" s="7">
        <f t="shared" si="1"/>
        <v>0</v>
      </c>
      <c r="Q17" s="194" t="s">
        <v>27</v>
      </c>
      <c r="R17" s="194"/>
      <c r="S17" s="194"/>
      <c r="T17" s="194"/>
      <c r="U17" s="194"/>
      <c r="V17" s="194"/>
    </row>
    <row r="18" spans="1:22" ht="15" customHeight="1" x14ac:dyDescent="0.2">
      <c r="A18" s="68"/>
      <c r="B18" s="30"/>
      <c r="C18" s="69"/>
      <c r="D18" s="78"/>
      <c r="E18" s="78"/>
      <c r="F18" s="78"/>
      <c r="G18" s="12"/>
      <c r="H18" s="73"/>
      <c r="I18" s="74"/>
      <c r="J18" s="75"/>
      <c r="K18" s="76"/>
      <c r="L18" s="77"/>
      <c r="M18" s="7">
        <f t="shared" si="0"/>
        <v>0</v>
      </c>
      <c r="N18" s="7">
        <f t="shared" si="1"/>
        <v>0</v>
      </c>
      <c r="Q18" s="194"/>
      <c r="R18" s="194"/>
      <c r="S18" s="194"/>
      <c r="T18" s="194"/>
      <c r="U18" s="194"/>
      <c r="V18" s="194"/>
    </row>
    <row r="19" spans="1:22" ht="15" customHeight="1" x14ac:dyDescent="0.2">
      <c r="A19" s="68"/>
      <c r="B19" s="30"/>
      <c r="C19" s="69"/>
      <c r="D19" s="78"/>
      <c r="E19" s="78"/>
      <c r="F19" s="78"/>
      <c r="G19" s="12"/>
      <c r="H19" s="73"/>
      <c r="I19" s="74"/>
      <c r="J19" s="75"/>
      <c r="K19" s="76"/>
      <c r="L19" s="77"/>
      <c r="M19" s="7">
        <f t="shared" si="0"/>
        <v>0</v>
      </c>
      <c r="N19" s="7">
        <f t="shared" si="1"/>
        <v>0</v>
      </c>
      <c r="Q19" s="194"/>
      <c r="R19" s="194"/>
      <c r="S19" s="194"/>
      <c r="T19" s="194"/>
      <c r="U19" s="194"/>
      <c r="V19" s="194"/>
    </row>
    <row r="20" spans="1:22" ht="15" customHeight="1" x14ac:dyDescent="0.2">
      <c r="A20" s="68"/>
      <c r="B20" s="30"/>
      <c r="C20" s="69"/>
      <c r="D20" s="78"/>
      <c r="E20" s="78"/>
      <c r="F20" s="78"/>
      <c r="G20" s="12"/>
      <c r="H20" s="73"/>
      <c r="I20" s="74"/>
      <c r="J20" s="75"/>
      <c r="K20" s="76"/>
      <c r="L20" s="77"/>
      <c r="M20" s="7">
        <f t="shared" si="0"/>
        <v>0</v>
      </c>
      <c r="N20" s="7">
        <f t="shared" si="1"/>
        <v>0</v>
      </c>
      <c r="Q20" s="194"/>
      <c r="R20" s="194"/>
      <c r="S20" s="194"/>
      <c r="T20" s="194"/>
      <c r="U20" s="194"/>
      <c r="V20" s="194"/>
    </row>
    <row r="21" spans="1:22" ht="15" customHeight="1" x14ac:dyDescent="0.2">
      <c r="A21" s="68"/>
      <c r="B21" s="30"/>
      <c r="C21" s="69"/>
      <c r="D21" s="78"/>
      <c r="E21" s="78"/>
      <c r="F21" s="78"/>
      <c r="G21" s="12"/>
      <c r="H21" s="73"/>
      <c r="I21" s="74"/>
      <c r="J21" s="75"/>
      <c r="K21" s="76"/>
      <c r="L21" s="77"/>
      <c r="M21" s="7">
        <f t="shared" si="0"/>
        <v>0</v>
      </c>
      <c r="N21" s="7">
        <f t="shared" si="1"/>
        <v>0</v>
      </c>
      <c r="Q21" s="23"/>
      <c r="R21" s="23"/>
      <c r="S21" s="23"/>
      <c r="T21" s="23"/>
      <c r="U21" s="23"/>
      <c r="V21" s="23"/>
    </row>
    <row r="22" spans="1:22" ht="15" customHeight="1" x14ac:dyDescent="0.2">
      <c r="A22" s="68"/>
      <c r="B22" s="30"/>
      <c r="C22" s="69"/>
      <c r="D22" s="78"/>
      <c r="E22" s="78"/>
      <c r="F22" s="78"/>
      <c r="G22" s="12"/>
      <c r="H22" s="73"/>
      <c r="I22" s="74"/>
      <c r="J22" s="75"/>
      <c r="K22" s="76"/>
      <c r="L22" s="77"/>
      <c r="M22" s="7">
        <f t="shared" si="0"/>
        <v>0</v>
      </c>
      <c r="N22" s="7">
        <f t="shared" si="1"/>
        <v>0</v>
      </c>
      <c r="Q22" s="24"/>
      <c r="R22" s="25"/>
      <c r="S22" s="25"/>
      <c r="T22" s="25"/>
      <c r="U22" s="25"/>
      <c r="V22" s="25"/>
    </row>
    <row r="23" spans="1:22" ht="15" customHeight="1" thickBot="1" x14ac:dyDescent="0.25">
      <c r="A23" s="68"/>
      <c r="B23" s="30"/>
      <c r="C23" s="69"/>
      <c r="D23" s="78"/>
      <c r="E23" s="78"/>
      <c r="F23" s="78"/>
      <c r="G23" s="12"/>
      <c r="H23" s="73"/>
      <c r="I23" s="74"/>
      <c r="J23" s="75"/>
      <c r="K23" s="76"/>
      <c r="L23" s="77"/>
      <c r="M23" s="7">
        <f t="shared" si="0"/>
        <v>0</v>
      </c>
      <c r="N23" s="7">
        <f t="shared" si="1"/>
        <v>0</v>
      </c>
      <c r="Q23" s="23"/>
      <c r="R23" s="23"/>
      <c r="S23" s="23"/>
      <c r="T23" s="23"/>
      <c r="U23" s="23"/>
      <c r="V23" s="23"/>
    </row>
    <row r="24" spans="1:22" ht="15" customHeight="1" x14ac:dyDescent="0.2">
      <c r="A24" s="68"/>
      <c r="B24" s="30"/>
      <c r="C24" s="69"/>
      <c r="D24" s="78"/>
      <c r="E24" s="78"/>
      <c r="F24" s="78"/>
      <c r="G24" s="12"/>
      <c r="H24" s="73"/>
      <c r="I24" s="74"/>
      <c r="J24" s="75"/>
      <c r="K24" s="76"/>
      <c r="L24" s="77"/>
      <c r="M24" s="7">
        <f t="shared" si="0"/>
        <v>0</v>
      </c>
      <c r="N24" s="7">
        <f t="shared" si="1"/>
        <v>0</v>
      </c>
      <c r="Q24" s="183" t="s">
        <v>28</v>
      </c>
      <c r="R24" s="184"/>
      <c r="S24" s="184"/>
      <c r="T24" s="184"/>
      <c r="U24" s="184"/>
      <c r="V24" s="185"/>
    </row>
    <row r="25" spans="1:22" ht="15" customHeight="1" x14ac:dyDescent="0.2">
      <c r="A25" s="68"/>
      <c r="B25" s="30"/>
      <c r="C25" s="69"/>
      <c r="D25" s="78"/>
      <c r="E25" s="78"/>
      <c r="F25" s="78"/>
      <c r="G25" s="12"/>
      <c r="H25" s="73"/>
      <c r="I25" s="74"/>
      <c r="J25" s="75"/>
      <c r="K25" s="76"/>
      <c r="L25" s="77"/>
      <c r="M25" s="7">
        <f t="shared" si="0"/>
        <v>0</v>
      </c>
      <c r="N25" s="7">
        <f t="shared" si="1"/>
        <v>0</v>
      </c>
      <c r="Q25" s="186" t="s">
        <v>29</v>
      </c>
      <c r="R25" s="187"/>
      <c r="S25" s="187" t="s">
        <v>30</v>
      </c>
      <c r="T25" s="187"/>
      <c r="U25" s="187"/>
      <c r="V25" s="188" t="s">
        <v>31</v>
      </c>
    </row>
    <row r="26" spans="1:22" ht="15" customHeight="1" x14ac:dyDescent="0.2">
      <c r="A26" s="68"/>
      <c r="B26" s="30"/>
      <c r="C26" s="69"/>
      <c r="D26" s="78"/>
      <c r="E26" s="78"/>
      <c r="F26" s="78"/>
      <c r="G26" s="12"/>
      <c r="H26" s="73"/>
      <c r="I26" s="74"/>
      <c r="J26" s="75"/>
      <c r="K26" s="76"/>
      <c r="L26" s="77"/>
      <c r="M26" s="7">
        <f t="shared" si="0"/>
        <v>0</v>
      </c>
      <c r="N26" s="7">
        <f t="shared" si="1"/>
        <v>0</v>
      </c>
      <c r="Q26" s="190" t="s">
        <v>32</v>
      </c>
      <c r="R26" s="191"/>
      <c r="S26" s="191" t="s">
        <v>33</v>
      </c>
      <c r="T26" s="191"/>
      <c r="U26" s="191"/>
      <c r="V26" s="188"/>
    </row>
    <row r="27" spans="1:22" ht="15" customHeight="1" thickBot="1" x14ac:dyDescent="0.25">
      <c r="A27" s="68"/>
      <c r="B27" s="30"/>
      <c r="C27" s="69"/>
      <c r="D27" s="78"/>
      <c r="E27" s="78"/>
      <c r="F27" s="78"/>
      <c r="G27" s="12"/>
      <c r="H27" s="73"/>
      <c r="I27" s="74"/>
      <c r="J27" s="75"/>
      <c r="K27" s="76"/>
      <c r="L27" s="77"/>
      <c r="M27" s="7">
        <f t="shared" si="0"/>
        <v>0</v>
      </c>
      <c r="N27" s="7">
        <f t="shared" si="1"/>
        <v>0</v>
      </c>
      <c r="Q27" s="192" t="s">
        <v>34</v>
      </c>
      <c r="R27" s="193"/>
      <c r="S27" s="193" t="s">
        <v>35</v>
      </c>
      <c r="T27" s="193"/>
      <c r="U27" s="193"/>
      <c r="V27" s="189"/>
    </row>
    <row r="28" spans="1:22" ht="15" customHeight="1" x14ac:dyDescent="0.2">
      <c r="A28" s="68"/>
      <c r="B28" s="30"/>
      <c r="C28" s="69"/>
      <c r="D28" s="78"/>
      <c r="E28" s="78"/>
      <c r="F28" s="78"/>
      <c r="G28" s="12"/>
      <c r="H28" s="73"/>
      <c r="I28" s="74"/>
      <c r="J28" s="75"/>
      <c r="K28" s="76"/>
      <c r="L28" s="77"/>
      <c r="M28" s="7">
        <f t="shared" si="0"/>
        <v>0</v>
      </c>
      <c r="N28" s="7">
        <f t="shared" si="1"/>
        <v>0</v>
      </c>
    </row>
    <row r="29" spans="1:22" ht="15" customHeight="1" x14ac:dyDescent="0.2">
      <c r="A29" s="68"/>
      <c r="B29" s="30"/>
      <c r="C29" s="69"/>
      <c r="D29" s="78"/>
      <c r="E29" s="78"/>
      <c r="F29" s="78"/>
      <c r="G29" s="12"/>
      <c r="H29" s="73"/>
      <c r="I29" s="74"/>
      <c r="J29" s="75"/>
      <c r="K29" s="76"/>
      <c r="L29" s="77"/>
      <c r="M29" s="7">
        <f t="shared" si="0"/>
        <v>0</v>
      </c>
      <c r="N29" s="7">
        <f t="shared" si="1"/>
        <v>0</v>
      </c>
    </row>
    <row r="30" spans="1:22" ht="15" customHeight="1" x14ac:dyDescent="0.2">
      <c r="A30" s="68"/>
      <c r="B30" s="30"/>
      <c r="C30" s="69"/>
      <c r="D30" s="78"/>
      <c r="E30" s="78"/>
      <c r="F30" s="78"/>
      <c r="G30" s="12"/>
      <c r="H30" s="73"/>
      <c r="I30" s="74"/>
      <c r="J30" s="75"/>
      <c r="K30" s="76"/>
      <c r="L30" s="77"/>
      <c r="M30" s="7">
        <f t="shared" si="0"/>
        <v>0</v>
      </c>
      <c r="N30" s="7">
        <f t="shared" si="1"/>
        <v>0</v>
      </c>
    </row>
    <row r="31" spans="1:22" ht="15" customHeight="1" x14ac:dyDescent="0.2">
      <c r="A31" s="68"/>
      <c r="B31" s="30"/>
      <c r="C31" s="69"/>
      <c r="D31" s="78"/>
      <c r="E31" s="78"/>
      <c r="F31" s="78"/>
      <c r="G31" s="12"/>
      <c r="H31" s="73"/>
      <c r="I31" s="74"/>
      <c r="J31" s="75"/>
      <c r="K31" s="76"/>
      <c r="L31" s="77"/>
      <c r="M31" s="7">
        <f t="shared" si="0"/>
        <v>0</v>
      </c>
      <c r="N31" s="7">
        <f t="shared" si="1"/>
        <v>0</v>
      </c>
    </row>
    <row r="32" spans="1:22" ht="15" customHeight="1" x14ac:dyDescent="0.2">
      <c r="A32" s="68"/>
      <c r="B32" s="30"/>
      <c r="C32" s="69"/>
      <c r="D32" s="78"/>
      <c r="E32" s="78"/>
      <c r="F32" s="78"/>
      <c r="G32" s="12"/>
      <c r="H32" s="73"/>
      <c r="I32" s="74"/>
      <c r="J32" s="75"/>
      <c r="K32" s="76"/>
      <c r="L32" s="77"/>
      <c r="M32" s="7">
        <f t="shared" si="0"/>
        <v>0</v>
      </c>
      <c r="N32" s="7">
        <f t="shared" si="1"/>
        <v>0</v>
      </c>
    </row>
    <row r="33" spans="1:14" ht="15" customHeight="1" x14ac:dyDescent="0.2">
      <c r="A33" s="68"/>
      <c r="B33" s="30"/>
      <c r="C33" s="69"/>
      <c r="D33" s="78"/>
      <c r="E33" s="78"/>
      <c r="F33" s="78"/>
      <c r="G33" s="12"/>
      <c r="H33" s="73"/>
      <c r="I33" s="74"/>
      <c r="J33" s="75"/>
      <c r="K33" s="76"/>
      <c r="L33" s="77"/>
      <c r="M33" s="7">
        <f t="shared" si="0"/>
        <v>0</v>
      </c>
      <c r="N33" s="7">
        <f t="shared" si="1"/>
        <v>0</v>
      </c>
    </row>
    <row r="34" spans="1:14" ht="15" customHeight="1" x14ac:dyDescent="0.2">
      <c r="A34" s="68"/>
      <c r="B34" s="30"/>
      <c r="C34" s="69"/>
      <c r="D34" s="72"/>
      <c r="E34" s="72"/>
      <c r="F34" s="72"/>
      <c r="G34" s="12"/>
      <c r="H34" s="73"/>
      <c r="I34" s="74"/>
      <c r="J34" s="75"/>
      <c r="K34" s="76"/>
      <c r="L34" s="77"/>
      <c r="M34" s="7">
        <f t="shared" si="0"/>
        <v>0</v>
      </c>
      <c r="N34" s="7">
        <f t="shared" si="1"/>
        <v>0</v>
      </c>
    </row>
    <row r="35" spans="1:14" ht="15" customHeight="1" x14ac:dyDescent="0.2">
      <c r="A35" s="68"/>
      <c r="B35" s="30"/>
      <c r="C35" s="69"/>
      <c r="D35" s="78"/>
      <c r="E35" s="78"/>
      <c r="F35" s="78"/>
      <c r="G35" s="12"/>
      <c r="H35" s="73"/>
      <c r="I35" s="74"/>
      <c r="J35" s="75"/>
      <c r="K35" s="76"/>
      <c r="L35" s="77"/>
      <c r="M35" s="7">
        <f t="shared" si="0"/>
        <v>0</v>
      </c>
      <c r="N35" s="7">
        <f t="shared" si="1"/>
        <v>0</v>
      </c>
    </row>
    <row r="36" spans="1:14" ht="15" customHeight="1" x14ac:dyDescent="0.2">
      <c r="A36" s="68"/>
      <c r="B36" s="30"/>
      <c r="C36" s="69"/>
      <c r="D36" s="78"/>
      <c r="E36" s="78"/>
      <c r="F36" s="78"/>
      <c r="G36" s="12"/>
      <c r="H36" s="73"/>
      <c r="I36" s="74"/>
      <c r="J36" s="75"/>
      <c r="K36" s="76"/>
      <c r="L36" s="77"/>
      <c r="M36" s="7">
        <f t="shared" si="0"/>
        <v>0</v>
      </c>
      <c r="N36" s="7">
        <f t="shared" si="1"/>
        <v>0</v>
      </c>
    </row>
    <row r="37" spans="1:14" ht="15" customHeight="1" x14ac:dyDescent="0.2">
      <c r="A37" s="68"/>
      <c r="B37" s="30"/>
      <c r="C37" s="69"/>
      <c r="D37" s="78"/>
      <c r="E37" s="78"/>
      <c r="F37" s="78"/>
      <c r="G37" s="12"/>
      <c r="H37" s="73"/>
      <c r="I37" s="74"/>
      <c r="J37" s="75"/>
      <c r="K37" s="76"/>
      <c r="L37" s="77"/>
      <c r="M37" s="7">
        <f t="shared" si="0"/>
        <v>0</v>
      </c>
      <c r="N37" s="7">
        <f t="shared" si="1"/>
        <v>0</v>
      </c>
    </row>
    <row r="38" spans="1:14" ht="15" customHeight="1" x14ac:dyDescent="0.2">
      <c r="A38" s="68"/>
      <c r="B38" s="30"/>
      <c r="C38" s="69"/>
      <c r="D38" s="72"/>
      <c r="E38" s="72"/>
      <c r="F38" s="72"/>
      <c r="G38" s="12"/>
      <c r="H38" s="73"/>
      <c r="I38" s="74"/>
      <c r="J38" s="75"/>
      <c r="K38" s="76"/>
      <c r="L38" s="77"/>
      <c r="M38" s="7">
        <f t="shared" si="0"/>
        <v>0</v>
      </c>
      <c r="N38" s="7">
        <f t="shared" si="1"/>
        <v>0</v>
      </c>
    </row>
    <row r="39" spans="1:14" ht="14.25" x14ac:dyDescent="0.2">
      <c r="A39" s="68"/>
      <c r="B39" s="30"/>
      <c r="C39" s="69"/>
      <c r="D39" s="78"/>
      <c r="E39" s="78"/>
      <c r="F39" s="78"/>
      <c r="G39" s="12"/>
      <c r="H39" s="73"/>
      <c r="I39" s="74"/>
      <c r="J39" s="75"/>
      <c r="K39" s="76"/>
      <c r="L39" s="77"/>
      <c r="M39" s="7">
        <f t="shared" si="0"/>
        <v>0</v>
      </c>
      <c r="N39" s="7">
        <f t="shared" si="1"/>
        <v>0</v>
      </c>
    </row>
    <row r="40" spans="1:14" ht="14.25" x14ac:dyDescent="0.2">
      <c r="A40" s="68"/>
      <c r="B40" s="30"/>
      <c r="C40" s="69"/>
      <c r="D40" s="78"/>
      <c r="E40" s="79"/>
      <c r="F40" s="78"/>
      <c r="G40" s="12"/>
      <c r="H40" s="73"/>
      <c r="I40" s="74"/>
      <c r="J40" s="75"/>
      <c r="K40" s="76"/>
      <c r="L40" s="77"/>
      <c r="M40" s="7">
        <f t="shared" si="0"/>
        <v>0</v>
      </c>
      <c r="N40" s="7">
        <f t="shared" si="1"/>
        <v>0</v>
      </c>
    </row>
    <row r="41" spans="1:14" ht="14.25" x14ac:dyDescent="0.2">
      <c r="A41" s="68"/>
      <c r="B41" s="30"/>
      <c r="C41" s="69"/>
      <c r="D41" s="78"/>
      <c r="E41" s="78"/>
      <c r="F41" s="78"/>
      <c r="G41" s="12"/>
      <c r="H41" s="73"/>
      <c r="I41" s="74"/>
      <c r="J41" s="75"/>
      <c r="K41" s="76"/>
      <c r="L41" s="77"/>
      <c r="M41" s="7">
        <f t="shared" si="0"/>
        <v>0</v>
      </c>
      <c r="N41" s="7">
        <f t="shared" si="1"/>
        <v>0</v>
      </c>
    </row>
    <row r="42" spans="1:14" x14ac:dyDescent="0.2">
      <c r="A42" s="59"/>
      <c r="D42" s="60"/>
      <c r="E42" s="60"/>
      <c r="F42" s="60"/>
      <c r="H42" s="60"/>
      <c r="I42" s="60"/>
      <c r="J42" s="60"/>
      <c r="K42" s="60"/>
      <c r="L42" s="59"/>
    </row>
    <row r="43" spans="1:14" x14ac:dyDescent="0.2">
      <c r="A43" s="59"/>
      <c r="D43" s="60"/>
      <c r="E43" s="60"/>
      <c r="F43" s="60"/>
      <c r="H43" s="60"/>
      <c r="I43" s="60"/>
      <c r="J43" s="60"/>
      <c r="K43" s="60"/>
      <c r="L43" s="59"/>
    </row>
    <row r="44" spans="1:14" x14ac:dyDescent="0.2">
      <c r="A44" s="59"/>
      <c r="D44" s="60"/>
      <c r="E44" s="60"/>
      <c r="F44" s="60"/>
      <c r="H44" s="60"/>
      <c r="I44" s="60"/>
      <c r="J44" s="60"/>
      <c r="K44" s="60"/>
      <c r="L44" s="59"/>
    </row>
    <row r="45" spans="1:14" x14ac:dyDescent="0.2">
      <c r="A45" s="59"/>
      <c r="D45" s="60"/>
      <c r="E45" s="60"/>
      <c r="F45" s="60"/>
      <c r="H45" s="60"/>
      <c r="I45" s="60"/>
      <c r="J45" s="60"/>
      <c r="K45" s="60"/>
      <c r="L45" s="59"/>
    </row>
    <row r="46" spans="1:14" x14ac:dyDescent="0.2">
      <c r="A46" s="59"/>
      <c r="D46" s="60"/>
      <c r="E46" s="60"/>
      <c r="F46" s="60"/>
      <c r="H46" s="60"/>
      <c r="I46" s="60"/>
      <c r="J46" s="60"/>
      <c r="K46" s="60"/>
      <c r="L46" s="59"/>
    </row>
    <row r="47" spans="1:14" x14ac:dyDescent="0.2">
      <c r="A47" s="59"/>
      <c r="D47" s="60"/>
      <c r="E47" s="60"/>
      <c r="F47" s="60"/>
      <c r="H47" s="60"/>
      <c r="I47" s="60"/>
      <c r="J47" s="60"/>
      <c r="K47" s="60"/>
      <c r="L47" s="59"/>
    </row>
    <row r="48" spans="1:14" x14ac:dyDescent="0.2">
      <c r="A48" s="59"/>
      <c r="D48" s="60"/>
      <c r="E48" s="60"/>
      <c r="F48" s="60"/>
      <c r="H48" s="60"/>
      <c r="I48" s="60"/>
      <c r="J48" s="60"/>
      <c r="K48" s="60"/>
      <c r="L48" s="59"/>
    </row>
    <row r="49" spans="1:12" x14ac:dyDescent="0.2">
      <c r="A49" s="59"/>
      <c r="D49" s="60"/>
      <c r="E49" s="60"/>
      <c r="F49" s="60"/>
      <c r="H49" s="60"/>
      <c r="I49" s="60"/>
      <c r="J49" s="60"/>
      <c r="K49" s="60"/>
      <c r="L49" s="59"/>
    </row>
    <row r="50" spans="1:12" x14ac:dyDescent="0.2">
      <c r="A50" s="59"/>
      <c r="D50" s="60"/>
      <c r="E50" s="60"/>
      <c r="F50" s="60"/>
      <c r="H50" s="60"/>
      <c r="I50" s="60"/>
      <c r="J50" s="60"/>
      <c r="K50" s="60"/>
      <c r="L50" s="59"/>
    </row>
    <row r="51" spans="1:12" x14ac:dyDescent="0.2">
      <c r="A51" s="59"/>
      <c r="D51" s="60"/>
      <c r="E51" s="60"/>
      <c r="F51" s="60"/>
      <c r="H51" s="60"/>
      <c r="I51" s="60"/>
      <c r="J51" s="60"/>
      <c r="K51" s="60"/>
      <c r="L51" s="59"/>
    </row>
    <row r="52" spans="1:12" x14ac:dyDescent="0.2">
      <c r="A52" s="59"/>
      <c r="D52" s="60"/>
      <c r="E52" s="60"/>
      <c r="F52" s="60"/>
      <c r="H52" s="60"/>
      <c r="I52" s="60"/>
      <c r="J52" s="60"/>
      <c r="K52" s="60"/>
      <c r="L52" s="59"/>
    </row>
    <row r="53" spans="1:12" x14ac:dyDescent="0.2">
      <c r="A53" s="59"/>
      <c r="D53" s="60"/>
      <c r="E53" s="60"/>
      <c r="F53" s="60"/>
      <c r="H53" s="60"/>
      <c r="I53" s="60"/>
      <c r="J53" s="60"/>
      <c r="K53" s="60"/>
      <c r="L53" s="59"/>
    </row>
    <row r="54" spans="1:12" x14ac:dyDescent="0.2">
      <c r="A54" s="59"/>
      <c r="D54" s="60"/>
      <c r="E54" s="60"/>
      <c r="F54" s="60"/>
      <c r="H54" s="60"/>
      <c r="I54" s="60"/>
      <c r="J54" s="60"/>
      <c r="K54" s="60"/>
      <c r="L54" s="59"/>
    </row>
  </sheetData>
  <mergeCells count="40">
    <mergeCell ref="E1:K1"/>
    <mergeCell ref="E2:K2"/>
    <mergeCell ref="E3:H3"/>
    <mergeCell ref="I3:K3"/>
    <mergeCell ref="L4:L5"/>
    <mergeCell ref="G4:G5"/>
    <mergeCell ref="H4:K4"/>
    <mergeCell ref="E4:F4"/>
    <mergeCell ref="B4:B5"/>
    <mergeCell ref="C4:C5"/>
    <mergeCell ref="A1:B1"/>
    <mergeCell ref="A2:B2"/>
    <mergeCell ref="A3:B3"/>
    <mergeCell ref="A4:A5"/>
    <mergeCell ref="C1:D1"/>
    <mergeCell ref="D4:D5"/>
    <mergeCell ref="Q3:V3"/>
    <mergeCell ref="Q4:V7"/>
    <mergeCell ref="Q9:V9"/>
    <mergeCell ref="Q10:S10"/>
    <mergeCell ref="T10:V10"/>
    <mergeCell ref="Q11:S11"/>
    <mergeCell ref="T11:V11"/>
    <mergeCell ref="Q12:S12"/>
    <mergeCell ref="T12:V12"/>
    <mergeCell ref="Q13:S13"/>
    <mergeCell ref="T13:V13"/>
    <mergeCell ref="Q14:S14"/>
    <mergeCell ref="T14:V14"/>
    <mergeCell ref="Q15:S15"/>
    <mergeCell ref="T15:V15"/>
    <mergeCell ref="Q17:V20"/>
    <mergeCell ref="Q24:V24"/>
    <mergeCell ref="Q25:R25"/>
    <mergeCell ref="S25:U25"/>
    <mergeCell ref="V25:V27"/>
    <mergeCell ref="Q26:R26"/>
    <mergeCell ref="S26:U26"/>
    <mergeCell ref="Q27:R27"/>
    <mergeCell ref="S27:U27"/>
  </mergeCells>
  <phoneticPr fontId="2" type="noConversion"/>
  <dataValidations count="1">
    <dataValidation type="list" allowBlank="1" showInputMessage="1" showErrorMessage="1" sqref="E4:F4" xr:uid="{00000000-0002-0000-0100-000000000000}">
      <formula1>#REF!</formula1>
    </dataValidation>
  </dataValidations>
  <printOptions horizontalCentered="1" verticalCentered="1"/>
  <pageMargins left="0.28000000000000003" right="0.7" top="0.23" bottom="0.23" header="0.3" footer="0.3"/>
  <pageSetup paperSize="9" scale="9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ПРИМЕР ЗАПОЛНЕНИЯ</vt:lpstr>
      <vt:lpstr>Заявка на АГТ,5К,3Р,CLEAF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Alexey</dc:creator>
  <cp:lastModifiedBy>Меркулов Иван Владимирович</cp:lastModifiedBy>
  <cp:lastPrinted>2022-12-01T07:10:08Z</cp:lastPrinted>
  <dcterms:created xsi:type="dcterms:W3CDTF">2018-10-02T05:28:52Z</dcterms:created>
  <dcterms:modified xsi:type="dcterms:W3CDTF">2024-08-06T13:48:51Z</dcterms:modified>
</cp:coreProperties>
</file>